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definedNames>
    <definedName name="_xlnm.Print_Area" localSheetId="0">Sheet1!$A$1:$N$72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<sst xmlns="http://schemas.openxmlformats.org/spreadsheetml/2006/main" count="365" uniqueCount="235">
  <si>
    <t>项目支出绩效自评表</t>
  </si>
  <si>
    <t>（2024年度）</t>
  </si>
  <si>
    <t>项目名称</t>
  </si>
  <si>
    <t>人力资源和社会保障阵地建设服务</t>
  </si>
  <si>
    <t>主管部门</t>
  </si>
  <si>
    <t>北京市人力资源和社会保障局</t>
  </si>
  <si>
    <t>实施单位</t>
  </si>
  <si>
    <t>北京市人力资源和社会保障局宣传中心</t>
  </si>
  <si>
    <t>项目负责人</t>
  </si>
  <si>
    <t>何平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</si>
  <si>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</si>
  <si>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</si>
  <si>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</si>
  <si>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</si>
  <si>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</si>
  <si>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</si>
  <si>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</si>
  <si>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</si>
  <si>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</si>
  <si>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</si>
  <si>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</si>
  <si>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</si>
  <si>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</si>
  <si>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</si>
  <si>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</si>
  <si>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</si>
  <si>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加强北京市人力资源和社会保障政务新媒体阵地建设。委托或通过平台策划编辑“北京人社”系列政务新媒体微信、微博、人民号和今日头条号；拓展丰富宣传手段，采取直播、线上互动活动等形式，及时、生动、权威地发布、解读人力社保政策；保障政务新媒体平台配图美化编辑、调用影像素材设计生成新媒体产品。为局网站发布内容、审核上传信息、更新活动视频等功能提供运营保障；运用AI、数字人等形式制作政策解读视频产品，提升网站标识度。加大普法宣传工作力度，编辑制作政策解读视频；组织开展“政策直通车”矩阵宣传线下主题活动，扩大全市人社政策法规宣传知晓范围；为市区两级人社部门订阅人社系统行业报刊。记录全市人力资源和社会保障重点工作、重大活动、重要时节等影像资料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</si>
  <si>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</si>
  <si>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</si>
  <si>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</si>
  <si>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</si>
  <si>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</si>
  <si>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</si>
  <si>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</si>
  <si>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</si>
  <si>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</si>
  <si>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新媒体用图版权保障平台</t>
  </si>
  <si>
    <r>
      <rPr>
        <sz val="9"/>
        <rFont val="宋体"/>
        <charset val="134"/>
      </rPr>
      <t>新媒体用图版权保障平台</t>
    </r>
  </si>
  <si>
    <t>≥4个</t>
  </si>
  <si>
    <t>4个</t>
  </si>
  <si>
    <t>“北京人社”微信公众号发布期数</t>
  </si>
  <si>
    <r>
      <rPr>
        <sz val="9"/>
        <rFont val="宋体"/>
        <charset val="134"/>
      </rPr>
      <t>“北京人社”微信公众号发布期数</t>
    </r>
  </si>
  <si>
    <t>≥40期</t>
  </si>
  <si>
    <t>226期</t>
  </si>
  <si>
    <t>直播活动数量</t>
  </si>
  <si>
    <r>
      <rPr>
        <sz val="9"/>
        <rFont val="宋体"/>
        <charset val="134"/>
      </rPr>
      <t>直播活动数量</t>
    </r>
  </si>
  <si>
    <t>≥6次</t>
  </si>
  <si>
    <t>6次</t>
  </si>
  <si>
    <t>组织开展矩阵宣传线下主题活动次数</t>
  </si>
  <si>
    <r>
      <rPr>
        <sz val="9"/>
        <rFont val="宋体"/>
        <charset val="134"/>
      </rPr>
      <t>组织开展矩阵宣传线下主题活动次数</t>
    </r>
  </si>
  <si>
    <t>≥2次</t>
  </si>
  <si>
    <t>3次</t>
  </si>
  <si>
    <t>“北京人社”微博信息发布条数</t>
  </si>
  <si>
    <r>
      <rPr>
        <sz val="9"/>
        <rFont val="宋体"/>
        <charset val="134"/>
      </rPr>
      <t>“北京人社”微博信息发布条数</t>
    </r>
  </si>
  <si>
    <t>≥1500条</t>
  </si>
  <si>
    <t>1502条</t>
  </si>
  <si>
    <t>“北京人社”今日头条号发布条数</t>
  </si>
  <si>
    <r>
      <rPr>
        <sz val="9"/>
        <rFont val="宋体"/>
        <charset val="134"/>
      </rPr>
      <t>“北京人社”今日头条号发布条数</t>
    </r>
  </si>
  <si>
    <t>≥200条</t>
  </si>
  <si>
    <t>375条</t>
  </si>
  <si>
    <t>制作政策解读视频数量</t>
  </si>
  <si>
    <r>
      <rPr>
        <sz val="9"/>
        <rFont val="宋体"/>
        <charset val="134"/>
      </rPr>
      <t>制作政策解读视频数量</t>
    </r>
  </si>
  <si>
    <t>≥80期</t>
  </si>
  <si>
    <t>84期</t>
  </si>
  <si>
    <t>网站宣传视频编辑制作时长</t>
  </si>
  <si>
    <r>
      <rPr>
        <sz val="9"/>
        <rFont val="宋体"/>
        <charset val="134"/>
      </rPr>
      <t>网站宣传视频编辑制作时长</t>
    </r>
  </si>
  <si>
    <t>≥80分钟</t>
  </si>
  <si>
    <t>84分钟</t>
  </si>
  <si>
    <t>摄影摄像资料采集及整理数量</t>
  </si>
  <si>
    <r>
      <rPr>
        <sz val="9"/>
        <rFont val="宋体"/>
        <charset val="134"/>
      </rPr>
      <t>摄影摄像资料采集及整理数量</t>
    </r>
  </si>
  <si>
    <t>≥1600分钟</t>
  </si>
  <si>
    <t>1780分钟</t>
  </si>
  <si>
    <t>“北京人社”人民号发布条数</t>
  </si>
  <si>
    <r>
      <rPr>
        <sz val="9"/>
        <rFont val="宋体"/>
        <charset val="134"/>
      </rPr>
      <t>“北京人社”人民号发布条数</t>
    </r>
  </si>
  <si>
    <t>394条</t>
  </si>
  <si>
    <t>制作AI政策解读视频</t>
  </si>
  <si>
    <r>
      <rPr>
        <sz val="9"/>
        <rFont val="宋体"/>
        <charset val="134"/>
      </rPr>
      <t>制作AI政策解读视频</t>
    </r>
  </si>
  <si>
    <t>≥2期</t>
  </si>
  <si>
    <t>2期</t>
  </si>
  <si>
    <t>宣传品</t>
  </si>
  <si>
    <r>
      <rPr>
        <sz val="9"/>
        <rFont val="宋体"/>
        <charset val="134"/>
      </rPr>
      <t>宣传品</t>
    </r>
  </si>
  <si>
    <t>≥200个</t>
  </si>
  <si>
    <t>6000个</t>
  </si>
  <si>
    <t>邀请专家费用</t>
  </si>
  <si>
    <r>
      <rPr>
        <sz val="9"/>
        <rFont val="宋体"/>
        <charset val="134"/>
      </rPr>
      <t>邀请专家费用</t>
    </r>
  </si>
  <si>
    <t>≥2人</t>
  </si>
  <si>
    <t>4人</t>
  </si>
  <si>
    <t>赠阅部属专业报刊数量</t>
  </si>
  <si>
    <r>
      <rPr>
        <sz val="9"/>
        <rFont val="宋体"/>
        <charset val="134"/>
      </rPr>
      <t>赠阅部属专业报刊数量</t>
    </r>
  </si>
  <si>
    <t>≥300份</t>
  </si>
  <si>
    <t>390份</t>
  </si>
  <si>
    <t>网站宣传文字内容编辑制作数量</t>
  </si>
  <si>
    <r>
      <rPr>
        <sz val="9"/>
        <rFont val="宋体"/>
        <charset val="134"/>
      </rPr>
      <t>网站宣传文字内容编辑制作数量</t>
    </r>
  </si>
  <si>
    <t>1471条</t>
  </si>
  <si>
    <t>网站宣传内容核查监测</t>
  </si>
  <si>
    <r>
      <rPr>
        <sz val="9"/>
        <rFont val="宋体"/>
        <charset val="134"/>
      </rPr>
      <t>网站宣传内容核查监测</t>
    </r>
  </si>
  <si>
    <t>≥250天</t>
  </si>
  <si>
    <t>250天</t>
  </si>
  <si>
    <t>质量指标</t>
  </si>
  <si>
    <t>政务信息发布失误率</t>
  </si>
  <si>
    <r>
      <rPr>
        <sz val="9"/>
        <rFont val="宋体"/>
        <charset val="134"/>
      </rPr>
      <t>政务信息发布失误率</t>
    </r>
  </si>
  <si>
    <t>≤0次</t>
  </si>
  <si>
    <t>0次</t>
  </si>
  <si>
    <t>矩阵宣传线下主题活动主题内容数量</t>
  </si>
  <si>
    <r>
      <rPr>
        <sz val="9"/>
        <rFont val="宋体"/>
        <charset val="134"/>
      </rPr>
      <t>矩阵宣传线下主题活动主题内容数量</t>
    </r>
  </si>
  <si>
    <t>＝2个</t>
  </si>
  <si>
    <t>3个</t>
  </si>
  <si>
    <t>新媒体用图侵权次数</t>
  </si>
  <si>
    <r>
      <rPr>
        <sz val="9"/>
        <rFont val="宋体"/>
        <charset val="134"/>
      </rPr>
      <t>新媒体用图侵权次数</t>
    </r>
  </si>
  <si>
    <t>＝0次</t>
  </si>
  <si>
    <t>AI政策解读视频时长</t>
  </si>
  <si>
    <r>
      <rPr>
        <sz val="9"/>
        <rFont val="宋体"/>
        <charset val="134"/>
      </rPr>
      <t>AI政策解读视频时长</t>
    </r>
  </si>
  <si>
    <t>≥3分钟</t>
  </si>
  <si>
    <t>服务对象投诉率</t>
  </si>
  <si>
    <r>
      <rPr>
        <sz val="9"/>
        <rFont val="宋体"/>
        <charset val="134"/>
      </rPr>
      <t>服务对象投诉率</t>
    </r>
  </si>
  <si>
    <t>≤1%</t>
  </si>
  <si>
    <t>每期政策解读视频时长</t>
  </si>
  <si>
    <r>
      <rPr>
        <sz val="9"/>
        <rFont val="宋体"/>
        <charset val="134"/>
      </rPr>
      <t>每期政策解读视频时长</t>
    </r>
  </si>
  <si>
    <t>≥2分钟</t>
  </si>
  <si>
    <t>“北京人社”微信公众号每期发布条数</t>
  </si>
  <si>
    <r>
      <rPr>
        <sz val="9"/>
        <rFont val="宋体"/>
        <charset val="134"/>
      </rPr>
      <t>“北京人社”微信公众号每期发布条数</t>
    </r>
  </si>
  <si>
    <t>≥3条</t>
  </si>
  <si>
    <t>时效指标</t>
  </si>
  <si>
    <t>微信半年发布期数</t>
  </si>
  <si>
    <r>
      <rPr>
        <sz val="9"/>
        <rFont val="宋体"/>
        <charset val="134"/>
      </rPr>
      <t>微信半年发布期数</t>
    </r>
  </si>
  <si>
    <t>≥20期</t>
  </si>
  <si>
    <t>72期</t>
  </si>
  <si>
    <t>人民号半年发布条数</t>
  </si>
  <si>
    <r>
      <rPr>
        <sz val="9"/>
        <rFont val="宋体"/>
        <charset val="134"/>
      </rPr>
      <t>人民号半年发布条数</t>
    </r>
  </si>
  <si>
    <t>≥100条</t>
  </si>
  <si>
    <t>102条</t>
  </si>
  <si>
    <t>直播活动半年数量</t>
  </si>
  <si>
    <r>
      <rPr>
        <sz val="9"/>
        <rFont val="宋体"/>
        <charset val="134"/>
      </rPr>
      <t>直播活动半年数量</t>
    </r>
  </si>
  <si>
    <t>≥3次</t>
  </si>
  <si>
    <t>委托合同服务时间</t>
  </si>
  <si>
    <r>
      <rPr>
        <sz val="9"/>
        <rFont val="宋体"/>
        <charset val="134"/>
      </rPr>
      <t>委托合同服务时间</t>
    </r>
  </si>
  <si>
    <t>＝12月</t>
  </si>
  <si>
    <t>12月</t>
  </si>
  <si>
    <t>AI政策解读视频制作时间</t>
  </si>
  <si>
    <r>
      <rPr>
        <sz val="9"/>
        <rFont val="宋体"/>
        <charset val="134"/>
      </rPr>
      <t>AI政策解读视频制作时间</t>
    </r>
  </si>
  <si>
    <t>≤30天</t>
  </si>
  <si>
    <t>15天</t>
  </si>
  <si>
    <t>今日头条号半年发布条数</t>
  </si>
  <si>
    <r>
      <rPr>
        <sz val="9"/>
        <rFont val="宋体"/>
        <charset val="134"/>
      </rPr>
      <t>今日头条号半年发布条数</t>
    </r>
  </si>
  <si>
    <t>开展线上互动活动</t>
  </si>
  <si>
    <r>
      <rPr>
        <sz val="9"/>
        <rFont val="宋体"/>
        <charset val="134"/>
      </rPr>
      <t>开展线上互动活动</t>
    </r>
  </si>
  <si>
    <t>＝1次</t>
  </si>
  <si>
    <t>1次</t>
  </si>
  <si>
    <t>政策解读视频制作时间</t>
  </si>
  <si>
    <r>
      <rPr>
        <sz val="9"/>
        <rFont val="宋体"/>
        <charset val="134"/>
      </rPr>
      <t>政策解读视频制作时间</t>
    </r>
  </si>
  <si>
    <t>≤3天</t>
  </si>
  <si>
    <t>微博半年发布条数</t>
  </si>
  <si>
    <r>
      <rPr>
        <sz val="9"/>
        <rFont val="宋体"/>
        <charset val="134"/>
      </rPr>
      <t>微博半年发布条数</t>
    </r>
  </si>
  <si>
    <t>≥800条</t>
  </si>
  <si>
    <t>841条</t>
  </si>
  <si>
    <t>成本指标</t>
  </si>
  <si>
    <t>经济成本指标</t>
  </si>
  <si>
    <t>网站宣传视频编辑制作</t>
  </si>
  <si>
    <r>
      <rPr>
        <sz val="9"/>
        <rFont val="宋体"/>
        <charset val="134"/>
      </rPr>
      <t>网站宣传视频编辑制作</t>
    </r>
  </si>
  <si>
    <t>＝20万元</t>
  </si>
  <si>
    <t>20万元</t>
  </si>
  <si>
    <t>网站宣传文字内容编辑制作</t>
  </si>
  <si>
    <r>
      <rPr>
        <sz val="9"/>
        <rFont val="宋体"/>
        <charset val="134"/>
      </rPr>
      <t>网站宣传文字内容编辑制作</t>
    </r>
  </si>
  <si>
    <t>＝12万元</t>
  </si>
  <si>
    <t>12万元</t>
  </si>
  <si>
    <t>摄影摄像资料采集及整理费用</t>
  </si>
  <si>
    <r>
      <rPr>
        <sz val="9"/>
        <rFont val="宋体"/>
        <charset val="134"/>
      </rPr>
      <t>摄影摄像资料采集及整理费用</t>
    </r>
  </si>
  <si>
    <t>≤35万元</t>
  </si>
  <si>
    <t>35万元</t>
  </si>
  <si>
    <t>AI政策解读视频制作</t>
  </si>
  <si>
    <r>
      <rPr>
        <sz val="9"/>
        <rFont val="宋体"/>
        <charset val="134"/>
      </rPr>
      <t>AI政策解读视频制作</t>
    </r>
  </si>
  <si>
    <t>＝5万元</t>
  </si>
  <si>
    <t>5万元</t>
  </si>
  <si>
    <t>政务直通车服务费用</t>
  </si>
  <si>
    <r>
      <rPr>
        <sz val="9"/>
        <rFont val="宋体"/>
        <charset val="134"/>
      </rPr>
      <t>政务直通车服务费用</t>
    </r>
  </si>
  <si>
    <t>＝10万元</t>
  </si>
  <si>
    <t>10万元</t>
  </si>
  <si>
    <t>制作政策解读视频费用</t>
  </si>
  <si>
    <r>
      <rPr>
        <sz val="9"/>
        <rFont val="宋体"/>
        <charset val="134"/>
      </rPr>
      <t>制作政策解读视频费用</t>
    </r>
  </si>
  <si>
    <t>＝35万元</t>
  </si>
  <si>
    <t>直播活动</t>
  </si>
  <si>
    <r>
      <rPr>
        <sz val="9"/>
        <rFont val="宋体"/>
        <charset val="134"/>
      </rPr>
      <t>直播活动</t>
    </r>
  </si>
  <si>
    <t>＝18万元</t>
  </si>
  <si>
    <t>18万元</t>
  </si>
  <si>
    <t>赠阅部属专业报刊费用</t>
  </si>
  <si>
    <r>
      <rPr>
        <sz val="9"/>
        <rFont val="宋体"/>
        <charset val="134"/>
      </rPr>
      <t>赠阅部属专业报刊费用</t>
    </r>
  </si>
  <si>
    <t>9.9856万元</t>
  </si>
  <si>
    <t>矩阵宣传线下主题活动</t>
  </si>
  <si>
    <r>
      <rPr>
        <sz val="9"/>
        <rFont val="宋体"/>
        <charset val="134"/>
      </rPr>
      <t>矩阵宣传线下主题活动</t>
    </r>
  </si>
  <si>
    <t>＝6万元</t>
  </si>
  <si>
    <t>5.478万元</t>
  </si>
  <si>
    <t>＝8万元</t>
  </si>
  <si>
    <t>8万元</t>
  </si>
  <si>
    <t>新媒体用图费用</t>
  </si>
  <si>
    <r>
      <rPr>
        <sz val="9"/>
        <rFont val="宋体"/>
        <charset val="134"/>
      </rPr>
      <t>新媒体用图费用</t>
    </r>
  </si>
  <si>
    <t>＝0.9999万元</t>
  </si>
  <si>
    <t>0.9999万元</t>
  </si>
  <si>
    <t>“北京人社”微信、人民号、今日头条号费用</t>
  </si>
  <si>
    <t>＝32万元</t>
  </si>
  <si>
    <t>32万元</t>
  </si>
  <si>
    <t>效益指标</t>
  </si>
  <si>
    <t>社会效益指标</t>
  </si>
  <si>
    <t>及时拍摄整理素材</t>
  </si>
  <si>
    <r>
      <rPr>
        <sz val="9"/>
        <rFont val="宋体"/>
        <charset val="134"/>
      </rPr>
      <t>及时拍摄整理素材</t>
    </r>
  </si>
  <si>
    <t>优</t>
  </si>
  <si>
    <t>现场参加人数</t>
  </si>
  <si>
    <r>
      <rPr>
        <sz val="9"/>
        <rFont val="宋体"/>
        <charset val="134"/>
      </rPr>
      <t>现场参加人数</t>
    </r>
  </si>
  <si>
    <t>≥200人</t>
  </si>
  <si>
    <t>丰富政务新媒体呈现形式</t>
  </si>
  <si>
    <r>
      <rPr>
        <sz val="9"/>
        <rFont val="宋体"/>
        <charset val="134"/>
      </rPr>
      <t>丰富政务新媒体呈现形式</t>
    </r>
  </si>
  <si>
    <t>北京市人力社保政策宣传社会影响力提高</t>
  </si>
  <si>
    <r>
      <rPr>
        <sz val="9"/>
        <rFont val="宋体"/>
        <charset val="134"/>
      </rPr>
      <t>北京市人力社保政策宣传社会影响力提高</t>
    </r>
  </si>
  <si>
    <t>定期发布</t>
  </si>
  <si>
    <r>
      <rPr>
        <sz val="9"/>
        <rFont val="宋体"/>
        <charset val="134"/>
      </rPr>
      <t>定期发布</t>
    </r>
  </si>
  <si>
    <t>及时制作发布政策解读视频</t>
  </si>
  <si>
    <r>
      <rPr>
        <sz val="9"/>
        <rFont val="宋体"/>
        <charset val="134"/>
      </rPr>
      <t>及时制作发布政策解读视频</t>
    </r>
  </si>
  <si>
    <t>总覆盖人次</t>
  </si>
  <si>
    <r>
      <rPr>
        <sz val="9"/>
        <rFont val="宋体"/>
        <charset val="134"/>
      </rPr>
      <t>总覆盖人次</t>
    </r>
  </si>
  <si>
    <t>≥500万人次</t>
  </si>
  <si>
    <t>639.74万人次</t>
  </si>
  <si>
    <t>总阅读人次</t>
  </si>
  <si>
    <r>
      <rPr>
        <sz val="9"/>
        <rFont val="宋体"/>
        <charset val="134"/>
      </rPr>
      <t>总阅读人次</t>
    </r>
  </si>
  <si>
    <t>≥2000万人次</t>
  </si>
  <si>
    <t>2754.76万人次</t>
  </si>
  <si>
    <t>满意度指标</t>
  </si>
  <si>
    <t>服务对象满意度指标</t>
  </si>
  <si>
    <t>市、区人力社保部门使用人员满意度</t>
  </si>
  <si>
    <t>≥90%</t>
  </si>
  <si>
    <t>100%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</si>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</sst>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4"/>
      <name val="仿宋_GB2312"/>
      <charset val="134"/>
    </font>
    <font>
      <sz val="12"/>
      <name val="仿宋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9"/>
      <color indexed="8"/>
      <name val="仿宋_GB2312"/>
      <charset val="134"/>
    </font>
    <font>
      <sz val="10.5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0" borderId="2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4" fillId="0" borderId="16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9" fillId="21" borderId="20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6" fillId="30" borderId="20" applyNumberFormat="false" applyAlignment="false" applyProtection="false">
      <alignment vertical="center"/>
    </xf>
    <xf numFmtId="0" fontId="28" fillId="21" borderId="23" applyNumberFormat="false" applyAlignment="false" applyProtection="false">
      <alignment vertical="center"/>
    </xf>
    <xf numFmtId="0" fontId="18" fillId="15" borderId="19" applyNumberFormat="false" applyAlignment="false" applyProtection="false">
      <alignment vertical="center"/>
    </xf>
    <xf numFmtId="0" fontId="21" fillId="0" borderId="21" applyNumberFormat="false" applyFill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3" fillId="6" borderId="1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7" fillId="3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2" borderId="0" xfId="0" applyFont="true" applyFill="true" applyBorder="true" applyAlignment="true">
      <alignment horizontal="center" vertical="center" wrapText="true"/>
    </xf>
    <xf numFmtId="0" fontId="2" fillId="2" borderId="0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>
      <alignment horizontal="center" vertical="center" wrapText="true"/>
    </xf>
    <xf numFmtId="0" fontId="3" fillId="2" borderId="3" xfId="0" applyFont="true" applyFill="true" applyBorder="true" applyAlignment="true">
      <alignment horizontal="center" vertical="center" wrapText="true"/>
    </xf>
    <xf numFmtId="0" fontId="3" fillId="2" borderId="4" xfId="0" applyFont="true" applyFill="true" applyBorder="true" applyAlignment="true">
      <alignment horizontal="center" vertical="center" wrapText="true"/>
    </xf>
    <xf numFmtId="0" fontId="3" fillId="2" borderId="5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justify" vertical="center" wrapText="true"/>
    </xf>
    <xf numFmtId="0" fontId="3" fillId="2" borderId="6" xfId="0" applyFont="true" applyFill="true" applyBorder="true" applyAlignment="true">
      <alignment horizontal="center" vertical="center" wrapText="true"/>
    </xf>
    <xf numFmtId="0" fontId="3" fillId="2" borderId="7" xfId="0" applyFont="true" applyFill="true" applyBorder="true" applyAlignment="true">
      <alignment horizontal="center" vertical="center" wrapText="true"/>
    </xf>
    <xf numFmtId="0" fontId="3" fillId="2" borderId="8" xfId="0" applyFont="true" applyFill="true" applyBorder="true" applyAlignment="true">
      <alignment horizontal="center" vertical="center" wrapText="true"/>
    </xf>
    <xf numFmtId="0" fontId="3" fillId="2" borderId="9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left" vertical="center" wrapText="true"/>
    </xf>
    <xf numFmtId="0" fontId="3" fillId="2" borderId="10" xfId="0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 wrapText="true"/>
    </xf>
    <xf numFmtId="0" fontId="3" fillId="0" borderId="1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3" fillId="2" borderId="12" xfId="0" applyFont="true" applyFill="true" applyBorder="true" applyAlignment="true">
      <alignment horizontal="center" vertical="center" wrapText="true"/>
    </xf>
    <xf numFmtId="177" fontId="3" fillId="2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4" fillId="0" borderId="13" xfId="0" applyFont="true" applyFill="true" applyBorder="true" applyAlignment="true">
      <alignment horizontal="center" vertical="center" wrapText="true"/>
    </xf>
    <xf numFmtId="0" fontId="4" fillId="0" borderId="14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49" fontId="3" fillId="0" borderId="8" xfId="0" applyNumberFormat="true" applyFont="true" applyFill="true" applyBorder="true" applyAlignment="true">
      <alignment horizontal="center" vertical="center" wrapText="true"/>
    </xf>
    <xf numFmtId="10" fontId="3" fillId="2" borderId="1" xfId="11" applyNumberFormat="true" applyFont="true" applyFill="true" applyBorder="true" applyAlignment="true">
      <alignment horizontal="center" vertical="center" wrapText="true"/>
    </xf>
    <xf numFmtId="0" fontId="3" fillId="2" borderId="11" xfId="0" applyFont="true" applyFill="true" applyBorder="true" applyAlignment="true">
      <alignment horizontal="center" vertical="center" wrapText="true"/>
    </xf>
    <xf numFmtId="0" fontId="3" fillId="2" borderId="14" xfId="0" applyFont="true" applyFill="true" applyBorder="true" applyAlignment="true">
      <alignment horizontal="center" vertical="center" wrapText="true"/>
    </xf>
    <xf numFmtId="176" fontId="3" fillId="2" borderId="1" xfId="0" applyNumberFormat="true" applyFont="true" applyFill="true" applyBorder="true" applyAlignment="true">
      <alignment horizontal="center" vertical="center" wrapText="true"/>
    </xf>
    <xf numFmtId="0" fontId="4" fillId="2" borderId="11" xfId="0" applyFont="true" applyFill="true" applyBorder="true" applyAlignment="true">
      <alignment horizontal="left" vertical="center" wrapText="true"/>
    </xf>
    <xf numFmtId="0" fontId="4" fillId="2" borderId="14" xfId="0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1" xfId="0" applyFont="true" applyFill="true" applyBorder="true" applyAlignment="true">
      <alignment horizontal="center" vertical="center" wrapText="true"/>
    </xf>
    <xf numFmtId="0" fontId="3" fillId="2" borderId="15" xfId="0" applyFont="true" applyFill="true" applyBorder="true" applyAlignment="true">
      <alignment horizontal="left" vertical="center" wrapText="true"/>
    </xf>
    <xf numFmtId="0" fontId="3" fillId="0" borderId="0" xfId="0" applyFont="true" applyFill="true" applyAlignment="true">
      <alignment horizontal="left" vertical="center" wrapText="true"/>
    </xf>
    <xf numFmtId="0" fontId="5" fillId="0" borderId="13" xfId="0" applyFont="true" applyFill="true" applyBorder="true" applyAlignment="true">
      <alignment horizontal="center" vertical="center" wrapText="true"/>
    </xf>
    <xf numFmtId="0" fontId="5" fillId="0" borderId="14" xfId="0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left" vertical="center" wrapText="true"/>
    </xf>
    <xf numFmtId="176" fontId="5" fillId="2" borderId="1" xfId="0" applyNumberFormat="true" applyFont="true" applyFill="true" applyBorder="true" applyAlignment="true">
      <alignment horizontal="center" vertical="center" wrapText="true"/>
    </xf>
    <xf numFmtId="0" fontId="3" fillId="2" borderId="11" xfId="0" applyFont="true" applyFill="true" applyBorder="true" applyAlignment="true">
      <alignment horizontal="center" vertical="center"/>
    </xf>
    <xf numFmtId="0" fontId="3" fillId="2" borderId="14" xfId="0" applyFont="true" applyFill="true" applyBorder="true" applyAlignment="true">
      <alignment horizontal="center" vertical="center"/>
    </xf>
    <xf numFmtId="0" fontId="3" fillId="2" borderId="1" xfId="0" applyFont="true" applyFill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8"/>
  <sheetViews>
    <sheetView showGridLines="0" tabSelected="1" topLeftCell="A9" workbookViewId="0">
      <selection activeCell="M15" sqref="M15:N65"/>
    </sheetView>
  </sheetViews>
  <sheetFormatPr defaultColWidth="8.75" defaultRowHeight="15.75"/>
  <cols>
    <col min="1" max="1" width="9" style="1" customWidth="true"/>
    <col min="2" max="2" width="10.375" style="1" customWidth="true"/>
    <col min="3" max="3" width="13.375" style="1" customWidth="true"/>
    <col min="4" max="4" width="9" style="1" customWidth="true"/>
    <col min="5" max="5" width="17" style="1" customWidth="true"/>
    <col min="6" max="6" width="5.625" style="1" customWidth="true"/>
    <col min="7" max="7" width="15.625" style="1" customWidth="true"/>
    <col min="8" max="8" width="18.625" style="1" customWidth="true"/>
    <col min="9" max="12" width="5.625" style="1" customWidth="true"/>
    <col min="13" max="13" width="15.625" style="1" customWidth="true"/>
    <col min="14" max="14" width="10.625" style="1" customWidth="true"/>
    <col min="15" max="32" width="9" style="1" customWidth="true"/>
    <col min="33" max="16384" width="8.75" style="1"/>
  </cols>
  <sheetData>
    <row r="1" ht="25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1" customHeight="true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" customHeight="true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customHeight="true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customHeight="true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55585463</v>
      </c>
      <c r="K5" s="4"/>
      <c r="L5" s="4"/>
      <c r="M5" s="4"/>
      <c r="N5" s="4"/>
    </row>
    <row r="6" customHeight="true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customHeight="true" spans="1:14">
      <c r="A7" s="7"/>
      <c r="B7" s="8"/>
      <c r="C7" s="9" t="s">
        <v>18</v>
      </c>
      <c r="D7" s="9"/>
      <c r="E7" s="21">
        <f>SUM(E8:E10)</f>
        <v>191.9999</v>
      </c>
      <c r="F7" s="21">
        <f>SUM(F8:G10)</f>
        <v>191.9855</v>
      </c>
      <c r="G7" s="21"/>
      <c r="H7" s="21">
        <f>SUM(H8:I10)</f>
        <v>191.4635</v>
      </c>
      <c r="I7" s="21"/>
      <c r="J7" s="4">
        <v>10</v>
      </c>
      <c r="K7" s="4"/>
      <c r="L7" s="28">
        <f>H7/F7</f>
        <v>0.997281044662227</v>
      </c>
      <c r="M7" s="28"/>
      <c r="N7" s="31">
        <v>9.97</v>
      </c>
    </row>
    <row r="8" customHeight="true" spans="1:14">
      <c r="A8" s="7"/>
      <c r="B8" s="8"/>
      <c r="C8" s="4" t="s">
        <v>19</v>
      </c>
      <c r="D8" s="4"/>
      <c r="E8" s="21">
        <v>191.9999</v>
      </c>
      <c r="F8" s="21">
        <v>191.9855</v>
      </c>
      <c r="G8" s="21"/>
      <c r="H8" s="22">
        <v>191.4635</v>
      </c>
      <c r="I8" s="22"/>
      <c r="J8" s="4" t="s">
        <v>20</v>
      </c>
      <c r="K8" s="4"/>
      <c r="L8" s="28"/>
      <c r="M8" s="28"/>
      <c r="N8" s="4" t="s">
        <v>20</v>
      </c>
    </row>
    <row r="9" customHeight="true" spans="1:14">
      <c r="A9" s="7"/>
      <c r="B9" s="8"/>
      <c r="C9" s="4" t="s">
        <v>21</v>
      </c>
      <c r="D9" s="4"/>
      <c r="E9" s="21"/>
      <c r="F9" s="21"/>
      <c r="G9" s="21"/>
      <c r="H9" s="21"/>
      <c r="I9" s="21"/>
      <c r="J9" s="4" t="s">
        <v>20</v>
      </c>
      <c r="K9" s="4"/>
      <c r="L9" s="4"/>
      <c r="M9" s="4"/>
      <c r="N9" s="4" t="s">
        <v>20</v>
      </c>
    </row>
    <row r="10" customHeight="true" spans="1:14">
      <c r="A10" s="10"/>
      <c r="B10" s="11"/>
      <c r="C10" s="4" t="s">
        <v>22</v>
      </c>
      <c r="D10" s="4"/>
      <c r="E10" s="21"/>
      <c r="F10" s="23"/>
      <c r="G10" s="23"/>
      <c r="H10" s="21"/>
      <c r="I10" s="21"/>
      <c r="J10" s="4" t="s">
        <v>20</v>
      </c>
      <c r="K10" s="4"/>
      <c r="L10" s="4"/>
      <c r="M10" s="4"/>
      <c r="N10" s="4" t="s">
        <v>20</v>
      </c>
    </row>
    <row r="11" customHeight="true" spans="1:14">
      <c r="A11" s="12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44.95" customHeight="true" spans="1:14">
      <c r="A12" s="13"/>
      <c r="B12" s="14" t="s">
        <v>26</v>
      </c>
      <c r="C12" s="14"/>
      <c r="D12" s="14"/>
      <c r="E12" s="14"/>
      <c r="F12" s="14"/>
      <c r="G12" s="14"/>
      <c r="H12" s="14" t="s">
        <v>26</v>
      </c>
      <c r="I12" s="14"/>
      <c r="J12" s="14"/>
      <c r="K12" s="14"/>
      <c r="L12" s="14"/>
      <c r="M12" s="14"/>
      <c r="N12" s="14"/>
    </row>
    <row r="13" ht="18" customHeight="true" spans="1:14">
      <c r="A13" s="12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12" t="s">
        <v>31</v>
      </c>
      <c r="H13" s="12" t="s">
        <v>32</v>
      </c>
      <c r="I13" s="4" t="s">
        <v>15</v>
      </c>
      <c r="J13" s="4"/>
      <c r="K13" s="4" t="s">
        <v>17</v>
      </c>
      <c r="L13" s="4"/>
      <c r="M13" s="4" t="s">
        <v>33</v>
      </c>
      <c r="N13" s="4"/>
    </row>
    <row r="14" ht="27.95" customHeight="true" spans="1:14">
      <c r="A14" s="15"/>
      <c r="B14" s="4" t="s">
        <v>34</v>
      </c>
      <c r="C14" s="16" t="s">
        <v>35</v>
      </c>
      <c r="D14" s="16" t="s">
        <v>36</v>
      </c>
      <c r="E14" s="24" t="s">
        <v>37</v>
      </c>
      <c r="F14" s="25" t="s">
        <v>37</v>
      </c>
      <c r="G14" s="26" t="s">
        <v>38</v>
      </c>
      <c r="H14" s="26" t="s">
        <v>39</v>
      </c>
      <c r="I14" s="29">
        <v>1</v>
      </c>
      <c r="J14" s="30"/>
      <c r="K14" s="29">
        <v>1</v>
      </c>
      <c r="L14" s="30"/>
      <c r="M14" s="29"/>
      <c r="N14" s="30"/>
    </row>
    <row r="15" ht="50" customHeight="true" spans="1:14">
      <c r="A15" s="15"/>
      <c r="B15" s="4"/>
      <c r="C15" s="16" t="s">
        <v>35</v>
      </c>
      <c r="D15" s="16" t="s">
        <v>40</v>
      </c>
      <c r="E15" s="24" t="s">
        <v>41</v>
      </c>
      <c r="F15" s="25" t="s">
        <v>41</v>
      </c>
      <c r="G15" s="26" t="s">
        <v>42</v>
      </c>
      <c r="H15" s="26" t="s">
        <v>43</v>
      </c>
      <c r="I15" s="29">
        <v>1</v>
      </c>
      <c r="J15" s="30"/>
      <c r="K15" s="29">
        <v>0.8</v>
      </c>
      <c r="L15" s="30"/>
      <c r="M15" s="32"/>
      <c r="N15" s="33"/>
    </row>
    <row r="16" ht="27.95" customHeight="true" spans="1:14">
      <c r="A16" s="15"/>
      <c r="B16" s="4"/>
      <c r="C16" s="16" t="s">
        <v>35</v>
      </c>
      <c r="D16" s="16" t="s">
        <v>44</v>
      </c>
      <c r="E16" s="24" t="s">
        <v>45</v>
      </c>
      <c r="F16" s="25" t="s">
        <v>45</v>
      </c>
      <c r="G16" s="26" t="s">
        <v>46</v>
      </c>
      <c r="H16" s="26" t="s">
        <v>47</v>
      </c>
      <c r="I16" s="29">
        <v>1</v>
      </c>
      <c r="J16" s="30"/>
      <c r="K16" s="29">
        <v>1</v>
      </c>
      <c r="L16" s="30"/>
      <c r="M16" s="29"/>
      <c r="N16" s="30"/>
    </row>
    <row r="17" ht="27.95" customHeight="true" spans="1:14">
      <c r="A17" s="15"/>
      <c r="B17" s="4"/>
      <c r="C17" s="16" t="s">
        <v>35</v>
      </c>
      <c r="D17" s="16" t="s">
        <v>48</v>
      </c>
      <c r="E17" s="24" t="s">
        <v>49</v>
      </c>
      <c r="F17" s="25" t="s">
        <v>49</v>
      </c>
      <c r="G17" s="26" t="s">
        <v>50</v>
      </c>
      <c r="H17" s="26" t="s">
        <v>51</v>
      </c>
      <c r="I17" s="29">
        <v>1</v>
      </c>
      <c r="J17" s="30"/>
      <c r="K17" s="29">
        <v>1</v>
      </c>
      <c r="L17" s="30"/>
      <c r="M17" s="29"/>
      <c r="N17" s="30"/>
    </row>
    <row r="18" ht="27.95" customHeight="true" spans="1:14">
      <c r="A18" s="15"/>
      <c r="B18" s="4"/>
      <c r="C18" s="16" t="s">
        <v>35</v>
      </c>
      <c r="D18" s="16" t="s">
        <v>52</v>
      </c>
      <c r="E18" s="24" t="s">
        <v>53</v>
      </c>
      <c r="F18" s="25" t="s">
        <v>53</v>
      </c>
      <c r="G18" s="26" t="s">
        <v>54</v>
      </c>
      <c r="H18" s="26" t="s">
        <v>55</v>
      </c>
      <c r="I18" s="29">
        <v>2</v>
      </c>
      <c r="J18" s="30"/>
      <c r="K18" s="29">
        <v>2</v>
      </c>
      <c r="L18" s="30"/>
      <c r="M18" s="29"/>
      <c r="N18" s="30"/>
    </row>
    <row r="19" ht="27.95" customHeight="true" spans="1:14">
      <c r="A19" s="15"/>
      <c r="B19" s="4"/>
      <c r="C19" s="16" t="s">
        <v>35</v>
      </c>
      <c r="D19" s="16" t="s">
        <v>56</v>
      </c>
      <c r="E19" s="24" t="s">
        <v>57</v>
      </c>
      <c r="F19" s="25" t="s">
        <v>57</v>
      </c>
      <c r="G19" s="26" t="s">
        <v>58</v>
      </c>
      <c r="H19" s="26" t="s">
        <v>59</v>
      </c>
      <c r="I19" s="29">
        <v>2</v>
      </c>
      <c r="J19" s="30"/>
      <c r="K19" s="29">
        <v>2</v>
      </c>
      <c r="L19" s="30"/>
      <c r="M19" s="29"/>
      <c r="N19" s="30"/>
    </row>
    <row r="20" ht="27.95" customHeight="true" spans="1:14">
      <c r="A20" s="15"/>
      <c r="B20" s="4"/>
      <c r="C20" s="16" t="s">
        <v>35</v>
      </c>
      <c r="D20" s="16" t="s">
        <v>60</v>
      </c>
      <c r="E20" s="24" t="s">
        <v>61</v>
      </c>
      <c r="F20" s="25" t="s">
        <v>61</v>
      </c>
      <c r="G20" s="26" t="s">
        <v>62</v>
      </c>
      <c r="H20" s="26" t="s">
        <v>63</v>
      </c>
      <c r="I20" s="29">
        <v>1</v>
      </c>
      <c r="J20" s="30"/>
      <c r="K20" s="29">
        <v>1</v>
      </c>
      <c r="L20" s="30"/>
      <c r="M20" s="29"/>
      <c r="N20" s="30"/>
    </row>
    <row r="21" ht="27.95" customHeight="true" spans="1:14">
      <c r="A21" s="15"/>
      <c r="B21" s="4"/>
      <c r="C21" s="16" t="s">
        <v>35</v>
      </c>
      <c r="D21" s="16" t="s">
        <v>64</v>
      </c>
      <c r="E21" s="24" t="s">
        <v>65</v>
      </c>
      <c r="F21" s="25" t="s">
        <v>65</v>
      </c>
      <c r="G21" s="26" t="s">
        <v>66</v>
      </c>
      <c r="H21" s="26" t="s">
        <v>67</v>
      </c>
      <c r="I21" s="29">
        <v>1</v>
      </c>
      <c r="J21" s="30"/>
      <c r="K21" s="29">
        <v>1</v>
      </c>
      <c r="L21" s="30"/>
      <c r="M21" s="29"/>
      <c r="N21" s="30"/>
    </row>
    <row r="22" ht="27.95" customHeight="true" spans="1:14">
      <c r="A22" s="15"/>
      <c r="B22" s="4"/>
      <c r="C22" s="16" t="s">
        <v>35</v>
      </c>
      <c r="D22" s="16" t="s">
        <v>68</v>
      </c>
      <c r="E22" s="24" t="s">
        <v>69</v>
      </c>
      <c r="F22" s="25" t="s">
        <v>69</v>
      </c>
      <c r="G22" s="26" t="s">
        <v>70</v>
      </c>
      <c r="H22" s="26" t="s">
        <v>71</v>
      </c>
      <c r="I22" s="29">
        <v>2</v>
      </c>
      <c r="J22" s="30"/>
      <c r="K22" s="29">
        <v>2</v>
      </c>
      <c r="L22" s="30"/>
      <c r="M22" s="29"/>
      <c r="N22" s="30"/>
    </row>
    <row r="23" ht="27.95" customHeight="true" spans="1:14">
      <c r="A23" s="15"/>
      <c r="B23" s="4"/>
      <c r="C23" s="16" t="s">
        <v>35</v>
      </c>
      <c r="D23" s="16" t="s">
        <v>72</v>
      </c>
      <c r="E23" s="24" t="s">
        <v>73</v>
      </c>
      <c r="F23" s="25" t="s">
        <v>73</v>
      </c>
      <c r="G23" s="26" t="s">
        <v>58</v>
      </c>
      <c r="H23" s="26" t="s">
        <v>74</v>
      </c>
      <c r="I23" s="29">
        <v>1</v>
      </c>
      <c r="J23" s="30"/>
      <c r="K23" s="29">
        <v>1</v>
      </c>
      <c r="L23" s="30"/>
      <c r="M23" s="29"/>
      <c r="N23" s="30"/>
    </row>
    <row r="24" ht="27.95" customHeight="true" spans="1:14">
      <c r="A24" s="15"/>
      <c r="B24" s="4"/>
      <c r="C24" s="16" t="s">
        <v>35</v>
      </c>
      <c r="D24" s="16" t="s">
        <v>75</v>
      </c>
      <c r="E24" s="24" t="s">
        <v>76</v>
      </c>
      <c r="F24" s="25" t="s">
        <v>76</v>
      </c>
      <c r="G24" s="26" t="s">
        <v>77</v>
      </c>
      <c r="H24" s="26" t="s">
        <v>78</v>
      </c>
      <c r="I24" s="29">
        <v>1</v>
      </c>
      <c r="J24" s="30"/>
      <c r="K24" s="29">
        <v>1</v>
      </c>
      <c r="L24" s="30"/>
      <c r="M24" s="29"/>
      <c r="N24" s="30"/>
    </row>
    <row r="25" ht="27.95" customHeight="true" spans="1:14">
      <c r="A25" s="15"/>
      <c r="B25" s="4"/>
      <c r="C25" s="16" t="s">
        <v>35</v>
      </c>
      <c r="D25" s="16" t="s">
        <v>79</v>
      </c>
      <c r="E25" s="24" t="s">
        <v>80</v>
      </c>
      <c r="F25" s="25" t="s">
        <v>80</v>
      </c>
      <c r="G25" s="26" t="s">
        <v>81</v>
      </c>
      <c r="H25" s="26" t="s">
        <v>82</v>
      </c>
      <c r="I25" s="29">
        <v>1</v>
      </c>
      <c r="J25" s="30"/>
      <c r="K25" s="29">
        <v>0.7</v>
      </c>
      <c r="L25" s="30"/>
      <c r="M25" s="32"/>
      <c r="N25" s="33"/>
    </row>
    <row r="26" ht="27.95" customHeight="true" spans="1:14">
      <c r="A26" s="15"/>
      <c r="B26" s="4"/>
      <c r="C26" s="16" t="s">
        <v>35</v>
      </c>
      <c r="D26" s="16" t="s">
        <v>83</v>
      </c>
      <c r="E26" s="24" t="s">
        <v>84</v>
      </c>
      <c r="F26" s="25" t="s">
        <v>84</v>
      </c>
      <c r="G26" s="26" t="s">
        <v>85</v>
      </c>
      <c r="H26" s="26" t="s">
        <v>86</v>
      </c>
      <c r="I26" s="29">
        <v>1</v>
      </c>
      <c r="J26" s="30"/>
      <c r="K26" s="29">
        <v>1</v>
      </c>
      <c r="L26" s="30"/>
      <c r="M26" s="29"/>
      <c r="N26" s="30"/>
    </row>
    <row r="27" ht="27.95" customHeight="true" spans="1:14">
      <c r="A27" s="15"/>
      <c r="B27" s="4"/>
      <c r="C27" s="16" t="s">
        <v>35</v>
      </c>
      <c r="D27" s="16" t="s">
        <v>87</v>
      </c>
      <c r="E27" s="24" t="s">
        <v>88</v>
      </c>
      <c r="F27" s="25" t="s">
        <v>88</v>
      </c>
      <c r="G27" s="26" t="s">
        <v>89</v>
      </c>
      <c r="H27" s="26" t="s">
        <v>90</v>
      </c>
      <c r="I27" s="29">
        <v>1</v>
      </c>
      <c r="J27" s="30"/>
      <c r="K27" s="29">
        <v>1</v>
      </c>
      <c r="L27" s="30"/>
      <c r="M27" s="29"/>
      <c r="N27" s="30"/>
    </row>
    <row r="28" ht="27.95" customHeight="true" spans="1:14">
      <c r="A28" s="15"/>
      <c r="B28" s="4"/>
      <c r="C28" s="16" t="s">
        <v>35</v>
      </c>
      <c r="D28" s="16" t="s">
        <v>91</v>
      </c>
      <c r="E28" s="24" t="s">
        <v>92</v>
      </c>
      <c r="F28" s="25" t="s">
        <v>92</v>
      </c>
      <c r="G28" s="26" t="s">
        <v>54</v>
      </c>
      <c r="H28" s="26" t="s">
        <v>93</v>
      </c>
      <c r="I28" s="29">
        <v>2</v>
      </c>
      <c r="J28" s="30"/>
      <c r="K28" s="29">
        <v>1.7</v>
      </c>
      <c r="L28" s="30"/>
      <c r="M28" s="29"/>
      <c r="N28" s="30"/>
    </row>
    <row r="29" ht="27.95" customHeight="true" spans="1:14">
      <c r="A29" s="15"/>
      <c r="B29" s="4"/>
      <c r="C29" s="16" t="s">
        <v>35</v>
      </c>
      <c r="D29" s="16" t="s">
        <v>94</v>
      </c>
      <c r="E29" s="24" t="s">
        <v>95</v>
      </c>
      <c r="F29" s="25" t="s">
        <v>95</v>
      </c>
      <c r="G29" s="26" t="s">
        <v>96</v>
      </c>
      <c r="H29" s="26" t="s">
        <v>97</v>
      </c>
      <c r="I29" s="29">
        <v>1</v>
      </c>
      <c r="J29" s="30"/>
      <c r="K29" s="29">
        <v>1</v>
      </c>
      <c r="L29" s="30"/>
      <c r="M29" s="29"/>
      <c r="N29" s="30"/>
    </row>
    <row r="30" ht="27.95" customHeight="true" spans="1:14">
      <c r="A30" s="15"/>
      <c r="B30" s="4"/>
      <c r="C30" s="16" t="s">
        <v>98</v>
      </c>
      <c r="D30" s="16" t="s">
        <v>99</v>
      </c>
      <c r="E30" s="24" t="s">
        <v>100</v>
      </c>
      <c r="F30" s="25" t="s">
        <v>100</v>
      </c>
      <c r="G30" s="26" t="s">
        <v>101</v>
      </c>
      <c r="H30" s="26" t="s">
        <v>102</v>
      </c>
      <c r="I30" s="29">
        <v>1</v>
      </c>
      <c r="J30" s="30"/>
      <c r="K30" s="29">
        <v>1</v>
      </c>
      <c r="L30" s="30"/>
      <c r="M30" s="29"/>
      <c r="N30" s="30"/>
    </row>
    <row r="31" ht="27.95" customHeight="true" spans="1:14">
      <c r="A31" s="15"/>
      <c r="B31" s="4"/>
      <c r="C31" s="16" t="s">
        <v>98</v>
      </c>
      <c r="D31" s="16" t="s">
        <v>103</v>
      </c>
      <c r="E31" s="24" t="s">
        <v>104</v>
      </c>
      <c r="F31" s="25" t="s">
        <v>104</v>
      </c>
      <c r="G31" s="26" t="s">
        <v>105</v>
      </c>
      <c r="H31" s="26" t="s">
        <v>106</v>
      </c>
      <c r="I31" s="29">
        <v>1</v>
      </c>
      <c r="J31" s="30"/>
      <c r="K31" s="29">
        <v>1</v>
      </c>
      <c r="L31" s="30"/>
      <c r="M31" s="29"/>
      <c r="N31" s="30"/>
    </row>
    <row r="32" ht="27.95" customHeight="true" spans="1:14">
      <c r="A32" s="15"/>
      <c r="B32" s="4"/>
      <c r="C32" s="16" t="s">
        <v>98</v>
      </c>
      <c r="D32" s="16" t="s">
        <v>107</v>
      </c>
      <c r="E32" s="24" t="s">
        <v>108</v>
      </c>
      <c r="F32" s="25" t="s">
        <v>108</v>
      </c>
      <c r="G32" s="26" t="s">
        <v>109</v>
      </c>
      <c r="H32" s="26" t="s">
        <v>102</v>
      </c>
      <c r="I32" s="29">
        <v>1</v>
      </c>
      <c r="J32" s="30"/>
      <c r="K32" s="29">
        <v>1</v>
      </c>
      <c r="L32" s="30"/>
      <c r="M32" s="29"/>
      <c r="N32" s="30"/>
    </row>
    <row r="33" ht="27.95" customHeight="true" spans="1:14">
      <c r="A33" s="15"/>
      <c r="B33" s="4"/>
      <c r="C33" s="16" t="s">
        <v>98</v>
      </c>
      <c r="D33" s="16" t="s">
        <v>110</v>
      </c>
      <c r="E33" s="24" t="s">
        <v>111</v>
      </c>
      <c r="F33" s="25" t="s">
        <v>111</v>
      </c>
      <c r="G33" s="26" t="s">
        <v>112</v>
      </c>
      <c r="H33" s="26" t="s">
        <v>112</v>
      </c>
      <c r="I33" s="29">
        <v>1</v>
      </c>
      <c r="J33" s="30"/>
      <c r="K33" s="29">
        <v>1</v>
      </c>
      <c r="L33" s="30"/>
      <c r="M33" s="29"/>
      <c r="N33" s="30"/>
    </row>
    <row r="34" ht="27.95" customHeight="true" spans="1:14">
      <c r="A34" s="15"/>
      <c r="B34" s="4"/>
      <c r="C34" s="16" t="s">
        <v>98</v>
      </c>
      <c r="D34" s="16" t="s">
        <v>113</v>
      </c>
      <c r="E34" s="24" t="s">
        <v>114</v>
      </c>
      <c r="F34" s="25" t="s">
        <v>114</v>
      </c>
      <c r="G34" s="26" t="s">
        <v>115</v>
      </c>
      <c r="H34" s="26">
        <v>0</v>
      </c>
      <c r="I34" s="29">
        <v>1</v>
      </c>
      <c r="J34" s="30"/>
      <c r="K34" s="29">
        <v>1</v>
      </c>
      <c r="L34" s="30"/>
      <c r="M34" s="29"/>
      <c r="N34" s="30"/>
    </row>
    <row r="35" ht="27.95" customHeight="true" spans="1:14">
      <c r="A35" s="15"/>
      <c r="B35" s="4"/>
      <c r="C35" s="16" t="s">
        <v>98</v>
      </c>
      <c r="D35" s="16" t="s">
        <v>116</v>
      </c>
      <c r="E35" s="24" t="s">
        <v>117</v>
      </c>
      <c r="F35" s="25" t="s">
        <v>117</v>
      </c>
      <c r="G35" s="26" t="s">
        <v>118</v>
      </c>
      <c r="H35" s="26" t="s">
        <v>118</v>
      </c>
      <c r="I35" s="29">
        <v>1</v>
      </c>
      <c r="J35" s="30"/>
      <c r="K35" s="29">
        <v>1</v>
      </c>
      <c r="L35" s="30"/>
      <c r="M35" s="29"/>
      <c r="N35" s="30"/>
    </row>
    <row r="36" ht="27.95" customHeight="true" spans="1:14">
      <c r="A36" s="15"/>
      <c r="B36" s="4"/>
      <c r="C36" s="16" t="s">
        <v>98</v>
      </c>
      <c r="D36" s="16" t="s">
        <v>119</v>
      </c>
      <c r="E36" s="24" t="s">
        <v>120</v>
      </c>
      <c r="F36" s="25" t="s">
        <v>120</v>
      </c>
      <c r="G36" s="26" t="s">
        <v>121</v>
      </c>
      <c r="H36" s="26" t="s">
        <v>121</v>
      </c>
      <c r="I36" s="29">
        <v>1</v>
      </c>
      <c r="J36" s="30"/>
      <c r="K36" s="29">
        <v>1</v>
      </c>
      <c r="L36" s="30"/>
      <c r="M36" s="29"/>
      <c r="N36" s="30"/>
    </row>
    <row r="37" ht="57" customHeight="true" spans="1:14">
      <c r="A37" s="15"/>
      <c r="B37" s="4"/>
      <c r="C37" s="16" t="s">
        <v>122</v>
      </c>
      <c r="D37" s="16" t="s">
        <v>123</v>
      </c>
      <c r="E37" s="24" t="s">
        <v>124</v>
      </c>
      <c r="F37" s="25" t="s">
        <v>124</v>
      </c>
      <c r="G37" s="26" t="s">
        <v>125</v>
      </c>
      <c r="H37" s="26" t="s">
        <v>126</v>
      </c>
      <c r="I37" s="29">
        <v>2</v>
      </c>
      <c r="J37" s="30"/>
      <c r="K37" s="29">
        <v>1.8</v>
      </c>
      <c r="L37" s="30"/>
      <c r="M37" s="32"/>
      <c r="N37" s="33"/>
    </row>
    <row r="38" ht="27.95" customHeight="true" spans="1:14">
      <c r="A38" s="15"/>
      <c r="B38" s="4"/>
      <c r="C38" s="16" t="s">
        <v>122</v>
      </c>
      <c r="D38" s="16" t="s">
        <v>127</v>
      </c>
      <c r="E38" s="24" t="s">
        <v>128</v>
      </c>
      <c r="F38" s="25" t="s">
        <v>128</v>
      </c>
      <c r="G38" s="26" t="s">
        <v>129</v>
      </c>
      <c r="H38" s="26" t="s">
        <v>130</v>
      </c>
      <c r="I38" s="29">
        <v>2</v>
      </c>
      <c r="J38" s="30"/>
      <c r="K38" s="29">
        <v>2</v>
      </c>
      <c r="L38" s="30"/>
      <c r="M38" s="29"/>
      <c r="N38" s="30"/>
    </row>
    <row r="39" ht="27.95" customHeight="true" spans="1:14">
      <c r="A39" s="15"/>
      <c r="B39" s="4"/>
      <c r="C39" s="16" t="s">
        <v>122</v>
      </c>
      <c r="D39" s="16" t="s">
        <v>131</v>
      </c>
      <c r="E39" s="24" t="s">
        <v>132</v>
      </c>
      <c r="F39" s="25" t="s">
        <v>132</v>
      </c>
      <c r="G39" s="26" t="s">
        <v>133</v>
      </c>
      <c r="H39" s="26" t="s">
        <v>51</v>
      </c>
      <c r="I39" s="29">
        <v>1</v>
      </c>
      <c r="J39" s="30"/>
      <c r="K39" s="29">
        <v>1</v>
      </c>
      <c r="L39" s="30"/>
      <c r="M39" s="29"/>
      <c r="N39" s="30"/>
    </row>
    <row r="40" ht="27.95" customHeight="true" spans="1:14">
      <c r="A40" s="15"/>
      <c r="B40" s="4"/>
      <c r="C40" s="16" t="s">
        <v>122</v>
      </c>
      <c r="D40" s="16" t="s">
        <v>134</v>
      </c>
      <c r="E40" s="24" t="s">
        <v>135</v>
      </c>
      <c r="F40" s="25" t="s">
        <v>135</v>
      </c>
      <c r="G40" s="26" t="s">
        <v>136</v>
      </c>
      <c r="H40" s="26" t="s">
        <v>137</v>
      </c>
      <c r="I40" s="29">
        <v>1</v>
      </c>
      <c r="J40" s="30"/>
      <c r="K40" s="29">
        <v>1</v>
      </c>
      <c r="L40" s="30"/>
      <c r="M40" s="29"/>
      <c r="N40" s="30"/>
    </row>
    <row r="41" ht="27.95" customHeight="true" spans="1:14">
      <c r="A41" s="15"/>
      <c r="B41" s="4"/>
      <c r="C41" s="16" t="s">
        <v>122</v>
      </c>
      <c r="D41" s="16" t="s">
        <v>138</v>
      </c>
      <c r="E41" s="24" t="s">
        <v>139</v>
      </c>
      <c r="F41" s="25" t="s">
        <v>139</v>
      </c>
      <c r="G41" s="26" t="s">
        <v>140</v>
      </c>
      <c r="H41" s="26" t="s">
        <v>141</v>
      </c>
      <c r="I41" s="29">
        <v>1</v>
      </c>
      <c r="J41" s="30"/>
      <c r="K41" s="29">
        <v>0.5</v>
      </c>
      <c r="L41" s="30"/>
      <c r="M41" s="29"/>
      <c r="N41" s="30"/>
    </row>
    <row r="42" ht="27.95" customHeight="true" spans="1:14">
      <c r="A42" s="15"/>
      <c r="B42" s="4"/>
      <c r="C42" s="16" t="s">
        <v>122</v>
      </c>
      <c r="D42" s="16" t="s">
        <v>142</v>
      </c>
      <c r="E42" s="24" t="s">
        <v>143</v>
      </c>
      <c r="F42" s="25" t="s">
        <v>143</v>
      </c>
      <c r="G42" s="26" t="s">
        <v>129</v>
      </c>
      <c r="H42" s="26" t="s">
        <v>130</v>
      </c>
      <c r="I42" s="29">
        <v>2</v>
      </c>
      <c r="J42" s="30"/>
      <c r="K42" s="29">
        <v>2</v>
      </c>
      <c r="L42" s="30"/>
      <c r="M42" s="29"/>
      <c r="N42" s="30"/>
    </row>
    <row r="43" ht="27.95" customHeight="true" spans="1:14">
      <c r="A43" s="15"/>
      <c r="B43" s="4"/>
      <c r="C43" s="16" t="s">
        <v>122</v>
      </c>
      <c r="D43" s="16" t="s">
        <v>144</v>
      </c>
      <c r="E43" s="24" t="s">
        <v>145</v>
      </c>
      <c r="F43" s="25" t="s">
        <v>145</v>
      </c>
      <c r="G43" s="26" t="s">
        <v>146</v>
      </c>
      <c r="H43" s="26" t="s">
        <v>147</v>
      </c>
      <c r="I43" s="29">
        <v>1</v>
      </c>
      <c r="J43" s="30"/>
      <c r="K43" s="29">
        <v>1</v>
      </c>
      <c r="L43" s="30"/>
      <c r="M43" s="29"/>
      <c r="N43" s="30"/>
    </row>
    <row r="44" ht="27.95" customHeight="true" spans="1:14">
      <c r="A44" s="15"/>
      <c r="B44" s="4"/>
      <c r="C44" s="16" t="s">
        <v>122</v>
      </c>
      <c r="D44" s="16" t="s">
        <v>148</v>
      </c>
      <c r="E44" s="24" t="s">
        <v>149</v>
      </c>
      <c r="F44" s="25" t="s">
        <v>149</v>
      </c>
      <c r="G44" s="26" t="s">
        <v>150</v>
      </c>
      <c r="H44" s="26" t="s">
        <v>150</v>
      </c>
      <c r="I44" s="29">
        <v>1</v>
      </c>
      <c r="J44" s="30"/>
      <c r="K44" s="29">
        <v>1</v>
      </c>
      <c r="L44" s="30"/>
      <c r="M44" s="29"/>
      <c r="N44" s="30"/>
    </row>
    <row r="45" ht="27.95" customHeight="true" spans="1:14">
      <c r="A45" s="15"/>
      <c r="B45" s="4"/>
      <c r="C45" s="16" t="s">
        <v>122</v>
      </c>
      <c r="D45" s="16" t="s">
        <v>151</v>
      </c>
      <c r="E45" s="24" t="s">
        <v>152</v>
      </c>
      <c r="F45" s="25" t="s">
        <v>152</v>
      </c>
      <c r="G45" s="26" t="s">
        <v>153</v>
      </c>
      <c r="H45" s="26" t="s">
        <v>154</v>
      </c>
      <c r="I45" s="29">
        <v>2</v>
      </c>
      <c r="J45" s="30"/>
      <c r="K45" s="29">
        <v>2</v>
      </c>
      <c r="L45" s="30"/>
      <c r="M45" s="29"/>
      <c r="N45" s="30"/>
    </row>
    <row r="46" ht="27.95" customHeight="true" spans="1:14">
      <c r="A46" s="15"/>
      <c r="B46" s="15" t="s">
        <v>155</v>
      </c>
      <c r="C46" s="17" t="s">
        <v>156</v>
      </c>
      <c r="D46" s="18" t="s">
        <v>157</v>
      </c>
      <c r="E46" s="18" t="s">
        <v>158</v>
      </c>
      <c r="F46" s="18" t="s">
        <v>158</v>
      </c>
      <c r="G46" s="26" t="s">
        <v>159</v>
      </c>
      <c r="H46" s="26" t="s">
        <v>160</v>
      </c>
      <c r="I46" s="29">
        <v>1.5</v>
      </c>
      <c r="J46" s="30"/>
      <c r="K46" s="29">
        <v>1.5</v>
      </c>
      <c r="L46" s="30"/>
      <c r="M46" s="4"/>
      <c r="N46" s="4"/>
    </row>
    <row r="47" ht="27.95" customHeight="true" spans="1:14">
      <c r="A47" s="15"/>
      <c r="B47" s="15"/>
      <c r="C47" s="17" t="s">
        <v>156</v>
      </c>
      <c r="D47" s="18" t="s">
        <v>161</v>
      </c>
      <c r="E47" s="18" t="s">
        <v>162</v>
      </c>
      <c r="F47" s="18" t="s">
        <v>162</v>
      </c>
      <c r="G47" s="26" t="s">
        <v>163</v>
      </c>
      <c r="H47" s="26" t="s">
        <v>164</v>
      </c>
      <c r="I47" s="29">
        <v>1.5</v>
      </c>
      <c r="J47" s="30"/>
      <c r="K47" s="29">
        <v>1.5</v>
      </c>
      <c r="L47" s="30"/>
      <c r="M47" s="4"/>
      <c r="N47" s="4"/>
    </row>
    <row r="48" ht="27.95" customHeight="true" spans="1:14">
      <c r="A48" s="15"/>
      <c r="B48" s="15"/>
      <c r="C48" s="17" t="s">
        <v>156</v>
      </c>
      <c r="D48" s="18" t="s">
        <v>165</v>
      </c>
      <c r="E48" s="18" t="s">
        <v>166</v>
      </c>
      <c r="F48" s="18" t="s">
        <v>166</v>
      </c>
      <c r="G48" s="26" t="s">
        <v>167</v>
      </c>
      <c r="H48" s="26" t="s">
        <v>168</v>
      </c>
      <c r="I48" s="29">
        <v>1.5</v>
      </c>
      <c r="J48" s="30"/>
      <c r="K48" s="29">
        <v>1.5</v>
      </c>
      <c r="L48" s="30"/>
      <c r="M48" s="4"/>
      <c r="N48" s="4"/>
    </row>
    <row r="49" ht="27.95" customHeight="true" spans="1:14">
      <c r="A49" s="15"/>
      <c r="B49" s="15"/>
      <c r="C49" s="17" t="s">
        <v>156</v>
      </c>
      <c r="D49" s="18" t="s">
        <v>169</v>
      </c>
      <c r="E49" s="18" t="s">
        <v>170</v>
      </c>
      <c r="F49" s="18" t="s">
        <v>170</v>
      </c>
      <c r="G49" s="26" t="s">
        <v>171</v>
      </c>
      <c r="H49" s="26" t="s">
        <v>172</v>
      </c>
      <c r="I49" s="29">
        <v>1.5</v>
      </c>
      <c r="J49" s="30"/>
      <c r="K49" s="29">
        <v>1.5</v>
      </c>
      <c r="L49" s="30"/>
      <c r="M49" s="4"/>
      <c r="N49" s="4"/>
    </row>
    <row r="50" ht="27.95" customHeight="true" spans="1:14">
      <c r="A50" s="15"/>
      <c r="B50" s="15"/>
      <c r="C50" s="17" t="s">
        <v>156</v>
      </c>
      <c r="D50" s="18" t="s">
        <v>173</v>
      </c>
      <c r="E50" s="18" t="s">
        <v>174</v>
      </c>
      <c r="F50" s="18" t="s">
        <v>174</v>
      </c>
      <c r="G50" s="26" t="s">
        <v>175</v>
      </c>
      <c r="H50" s="26" t="s">
        <v>176</v>
      </c>
      <c r="I50" s="29">
        <v>1.5</v>
      </c>
      <c r="J50" s="30"/>
      <c r="K50" s="29">
        <v>1.5</v>
      </c>
      <c r="L50" s="30"/>
      <c r="M50" s="4"/>
      <c r="N50" s="4"/>
    </row>
    <row r="51" ht="27.95" customHeight="true" spans="1:14">
      <c r="A51" s="15"/>
      <c r="B51" s="15"/>
      <c r="C51" s="17" t="s">
        <v>156</v>
      </c>
      <c r="D51" s="18" t="s">
        <v>177</v>
      </c>
      <c r="E51" s="18" t="s">
        <v>178</v>
      </c>
      <c r="F51" s="18" t="s">
        <v>178</v>
      </c>
      <c r="G51" s="26" t="s">
        <v>179</v>
      </c>
      <c r="H51" s="26" t="s">
        <v>168</v>
      </c>
      <c r="I51" s="29">
        <v>1.5</v>
      </c>
      <c r="J51" s="30"/>
      <c r="K51" s="29">
        <v>1.5</v>
      </c>
      <c r="L51" s="30"/>
      <c r="M51" s="4"/>
      <c r="N51" s="4"/>
    </row>
    <row r="52" ht="27.95" customHeight="true" spans="1:14">
      <c r="A52" s="15"/>
      <c r="B52" s="15"/>
      <c r="C52" s="17" t="s">
        <v>156</v>
      </c>
      <c r="D52" s="18" t="s">
        <v>180</v>
      </c>
      <c r="E52" s="18" t="s">
        <v>181</v>
      </c>
      <c r="F52" s="18" t="s">
        <v>181</v>
      </c>
      <c r="G52" s="26" t="s">
        <v>182</v>
      </c>
      <c r="H52" s="26" t="s">
        <v>183</v>
      </c>
      <c r="I52" s="29">
        <v>1.5</v>
      </c>
      <c r="J52" s="30"/>
      <c r="K52" s="29">
        <v>1.5</v>
      </c>
      <c r="L52" s="30"/>
      <c r="M52" s="4"/>
      <c r="N52" s="4"/>
    </row>
    <row r="53" ht="27.95" customHeight="true" spans="1:14">
      <c r="A53" s="15"/>
      <c r="B53" s="15"/>
      <c r="C53" s="17" t="s">
        <v>156</v>
      </c>
      <c r="D53" s="18" t="s">
        <v>184</v>
      </c>
      <c r="E53" s="18" t="s">
        <v>185</v>
      </c>
      <c r="F53" s="18" t="s">
        <v>185</v>
      </c>
      <c r="G53" s="26" t="s">
        <v>175</v>
      </c>
      <c r="H53" s="26" t="s">
        <v>186</v>
      </c>
      <c r="I53" s="29">
        <v>1.5</v>
      </c>
      <c r="J53" s="30"/>
      <c r="K53" s="29">
        <v>1.5</v>
      </c>
      <c r="L53" s="30"/>
      <c r="M53" s="4"/>
      <c r="N53" s="4"/>
    </row>
    <row r="54" ht="27.95" customHeight="true" spans="1:14">
      <c r="A54" s="15"/>
      <c r="B54" s="15"/>
      <c r="C54" s="17" t="s">
        <v>156</v>
      </c>
      <c r="D54" s="18" t="s">
        <v>187</v>
      </c>
      <c r="E54" s="18" t="s">
        <v>188</v>
      </c>
      <c r="F54" s="18" t="s">
        <v>188</v>
      </c>
      <c r="G54" s="26" t="s">
        <v>189</v>
      </c>
      <c r="H54" s="26" t="s">
        <v>190</v>
      </c>
      <c r="I54" s="29">
        <v>2</v>
      </c>
      <c r="J54" s="30"/>
      <c r="K54" s="29">
        <v>1.83</v>
      </c>
      <c r="L54" s="30"/>
      <c r="M54" s="4"/>
      <c r="N54" s="4"/>
    </row>
    <row r="55" ht="27.95" customHeight="true" spans="1:14">
      <c r="A55" s="15"/>
      <c r="B55" s="15"/>
      <c r="C55" s="17" t="s">
        <v>156</v>
      </c>
      <c r="D55" s="18" t="s">
        <v>94</v>
      </c>
      <c r="E55" s="18" t="s">
        <v>95</v>
      </c>
      <c r="F55" s="18" t="s">
        <v>95</v>
      </c>
      <c r="G55" s="26" t="s">
        <v>191</v>
      </c>
      <c r="H55" s="26" t="s">
        <v>192</v>
      </c>
      <c r="I55" s="29">
        <v>2</v>
      </c>
      <c r="J55" s="30"/>
      <c r="K55" s="29">
        <v>2</v>
      </c>
      <c r="L55" s="30"/>
      <c r="M55" s="4"/>
      <c r="N55" s="4"/>
    </row>
    <row r="56" ht="27.95" customHeight="true" spans="1:14">
      <c r="A56" s="15"/>
      <c r="B56" s="15"/>
      <c r="C56" s="17" t="s">
        <v>156</v>
      </c>
      <c r="D56" s="18" t="s">
        <v>193</v>
      </c>
      <c r="E56" s="18" t="s">
        <v>194</v>
      </c>
      <c r="F56" s="18" t="s">
        <v>194</v>
      </c>
      <c r="G56" s="26" t="s">
        <v>195</v>
      </c>
      <c r="H56" s="26" t="s">
        <v>196</v>
      </c>
      <c r="I56" s="29">
        <v>2</v>
      </c>
      <c r="J56" s="30"/>
      <c r="K56" s="29">
        <v>2</v>
      </c>
      <c r="L56" s="30"/>
      <c r="M56" s="4"/>
      <c r="N56" s="4"/>
    </row>
    <row r="57" ht="27.95" customHeight="true" spans="1:14">
      <c r="A57" s="15"/>
      <c r="B57" s="15"/>
      <c r="C57" s="17" t="s">
        <v>156</v>
      </c>
      <c r="D57" s="19" t="s">
        <v>197</v>
      </c>
      <c r="E57" s="19"/>
      <c r="F57" s="19"/>
      <c r="G57" s="26" t="s">
        <v>198</v>
      </c>
      <c r="H57" s="26" t="s">
        <v>199</v>
      </c>
      <c r="I57" s="29">
        <v>2</v>
      </c>
      <c r="J57" s="30"/>
      <c r="K57" s="29">
        <v>2</v>
      </c>
      <c r="L57" s="30"/>
      <c r="M57" s="4"/>
      <c r="N57" s="4"/>
    </row>
    <row r="58" ht="27.95" customHeight="true" spans="1:14">
      <c r="A58" s="15"/>
      <c r="B58" s="20" t="s">
        <v>200</v>
      </c>
      <c r="C58" s="16" t="s">
        <v>201</v>
      </c>
      <c r="D58" s="16" t="s">
        <v>202</v>
      </c>
      <c r="E58" s="24" t="s">
        <v>203</v>
      </c>
      <c r="F58" s="25" t="s">
        <v>203</v>
      </c>
      <c r="G58" s="27" t="s">
        <v>204</v>
      </c>
      <c r="H58" s="27" t="s">
        <v>204</v>
      </c>
      <c r="I58" s="29">
        <v>2.5</v>
      </c>
      <c r="J58" s="30"/>
      <c r="K58" s="29">
        <v>2.5</v>
      </c>
      <c r="L58" s="30"/>
      <c r="M58" s="4"/>
      <c r="N58" s="4"/>
    </row>
    <row r="59" ht="27.95" customHeight="true" spans="1:14">
      <c r="A59" s="15"/>
      <c r="B59" s="20"/>
      <c r="C59" s="16" t="s">
        <v>201</v>
      </c>
      <c r="D59" s="16" t="s">
        <v>205</v>
      </c>
      <c r="E59" s="24" t="s">
        <v>206</v>
      </c>
      <c r="F59" s="25" t="s">
        <v>206</v>
      </c>
      <c r="G59" s="27" t="s">
        <v>207</v>
      </c>
      <c r="H59" s="27" t="s">
        <v>207</v>
      </c>
      <c r="I59" s="29">
        <v>2.5</v>
      </c>
      <c r="J59" s="30"/>
      <c r="K59" s="29">
        <v>2.5</v>
      </c>
      <c r="L59" s="30"/>
      <c r="M59" s="29"/>
      <c r="N59" s="30"/>
    </row>
    <row r="60" ht="27.95" customHeight="true" spans="1:14">
      <c r="A60" s="15"/>
      <c r="B60" s="20"/>
      <c r="C60" s="16" t="s">
        <v>201</v>
      </c>
      <c r="D60" s="16" t="s">
        <v>208</v>
      </c>
      <c r="E60" s="24" t="s">
        <v>209</v>
      </c>
      <c r="F60" s="25" t="s">
        <v>209</v>
      </c>
      <c r="G60" s="27" t="s">
        <v>204</v>
      </c>
      <c r="H60" s="27" t="s">
        <v>204</v>
      </c>
      <c r="I60" s="29">
        <v>2.5</v>
      </c>
      <c r="J60" s="30"/>
      <c r="K60" s="29">
        <v>2.5</v>
      </c>
      <c r="L60" s="30"/>
      <c r="M60" s="29"/>
      <c r="N60" s="30"/>
    </row>
    <row r="61" ht="27.95" customHeight="true" spans="1:14">
      <c r="A61" s="15"/>
      <c r="B61" s="4"/>
      <c r="C61" s="16" t="s">
        <v>201</v>
      </c>
      <c r="D61" s="16" t="s">
        <v>210</v>
      </c>
      <c r="E61" s="24" t="s">
        <v>211</v>
      </c>
      <c r="F61" s="25" t="s">
        <v>211</v>
      </c>
      <c r="G61" s="27" t="s">
        <v>204</v>
      </c>
      <c r="H61" s="27" t="s">
        <v>204</v>
      </c>
      <c r="I61" s="29">
        <v>2.5</v>
      </c>
      <c r="J61" s="30"/>
      <c r="K61" s="29">
        <v>2.5</v>
      </c>
      <c r="L61" s="30"/>
      <c r="M61" s="29"/>
      <c r="N61" s="30"/>
    </row>
    <row r="62" ht="27.95" customHeight="true" spans="1:14">
      <c r="A62" s="15"/>
      <c r="B62" s="4"/>
      <c r="C62" s="16" t="s">
        <v>201</v>
      </c>
      <c r="D62" s="16" t="s">
        <v>212</v>
      </c>
      <c r="E62" s="24" t="s">
        <v>213</v>
      </c>
      <c r="F62" s="25" t="s">
        <v>213</v>
      </c>
      <c r="G62" s="27" t="s">
        <v>204</v>
      </c>
      <c r="H62" s="27" t="s">
        <v>204</v>
      </c>
      <c r="I62" s="29">
        <v>2.5</v>
      </c>
      <c r="J62" s="30"/>
      <c r="K62" s="29">
        <v>2.5</v>
      </c>
      <c r="L62" s="30"/>
      <c r="M62" s="29"/>
      <c r="N62" s="30"/>
    </row>
    <row r="63" ht="27.95" customHeight="true" spans="1:14">
      <c r="A63" s="15"/>
      <c r="B63" s="4"/>
      <c r="C63" s="16" t="s">
        <v>201</v>
      </c>
      <c r="D63" s="16" t="s">
        <v>214</v>
      </c>
      <c r="E63" s="24" t="s">
        <v>215</v>
      </c>
      <c r="F63" s="25" t="s">
        <v>215</v>
      </c>
      <c r="G63" s="27" t="s">
        <v>204</v>
      </c>
      <c r="H63" s="27" t="s">
        <v>204</v>
      </c>
      <c r="I63" s="29">
        <v>2.5</v>
      </c>
      <c r="J63" s="30"/>
      <c r="K63" s="29">
        <v>2.5</v>
      </c>
      <c r="L63" s="30"/>
      <c r="M63" s="29"/>
      <c r="N63" s="30"/>
    </row>
    <row r="64" ht="27.95" customHeight="true" spans="1:14">
      <c r="A64" s="15"/>
      <c r="B64" s="4"/>
      <c r="C64" s="16" t="s">
        <v>201</v>
      </c>
      <c r="D64" s="16" t="s">
        <v>216</v>
      </c>
      <c r="E64" s="24" t="s">
        <v>217</v>
      </c>
      <c r="F64" s="25" t="s">
        <v>217</v>
      </c>
      <c r="G64" s="27" t="s">
        <v>218</v>
      </c>
      <c r="H64" s="27" t="s">
        <v>219</v>
      </c>
      <c r="I64" s="29">
        <v>2.5</v>
      </c>
      <c r="J64" s="30"/>
      <c r="K64" s="29">
        <v>2.5</v>
      </c>
      <c r="L64" s="30"/>
      <c r="M64" s="29"/>
      <c r="N64" s="30"/>
    </row>
    <row r="65" ht="39.95" customHeight="true" spans="1:14">
      <c r="A65" s="15"/>
      <c r="B65" s="4"/>
      <c r="C65" s="16" t="s">
        <v>201</v>
      </c>
      <c r="D65" s="16" t="s">
        <v>220</v>
      </c>
      <c r="E65" s="24" t="s">
        <v>221</v>
      </c>
      <c r="F65" s="25" t="s">
        <v>221</v>
      </c>
      <c r="G65" s="27" t="s">
        <v>222</v>
      </c>
      <c r="H65" s="27" t="s">
        <v>223</v>
      </c>
      <c r="I65" s="29">
        <v>2.5</v>
      </c>
      <c r="J65" s="30"/>
      <c r="K65" s="29">
        <v>2.5</v>
      </c>
      <c r="L65" s="30"/>
      <c r="M65" s="29"/>
      <c r="N65" s="30"/>
    </row>
    <row r="66" ht="35.1" customHeight="true" spans="1:14">
      <c r="A66" s="15"/>
      <c r="B66" s="34" t="s">
        <v>224</v>
      </c>
      <c r="C66" s="19" t="s">
        <v>225</v>
      </c>
      <c r="D66" s="35" t="s">
        <v>226</v>
      </c>
      <c r="E66" s="38"/>
      <c r="F66" s="39"/>
      <c r="G66" s="40" t="s">
        <v>227</v>
      </c>
      <c r="H66" s="41" t="s">
        <v>228</v>
      </c>
      <c r="I66" s="29">
        <v>10</v>
      </c>
      <c r="J66" s="30"/>
      <c r="K66" s="29">
        <v>10</v>
      </c>
      <c r="L66" s="30"/>
      <c r="M66" s="44"/>
      <c r="N66" s="45"/>
    </row>
    <row r="67" ht="21" customHeight="true" spans="1:14">
      <c r="A67" s="34" t="s">
        <v>229</v>
      </c>
      <c r="B67" s="34"/>
      <c r="C67" s="34"/>
      <c r="D67" s="34"/>
      <c r="E67" s="34"/>
      <c r="F67" s="34"/>
      <c r="G67" s="34"/>
      <c r="H67" s="34"/>
      <c r="I67" s="34">
        <f>SUM(I14:J66)+J7</f>
        <v>100</v>
      </c>
      <c r="J67" s="34"/>
      <c r="K67" s="43">
        <f>SUM(K14:L66)+N7</f>
        <v>98.3</v>
      </c>
      <c r="L67" s="43"/>
      <c r="M67" s="46"/>
      <c r="N67" s="46"/>
    </row>
    <row r="68" ht="16.5" customHeight="true" spans="1:14">
      <c r="A68" s="36" t="s">
        <v>230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</row>
    <row r="69" ht="16.5" customHeight="true" spans="1:14">
      <c r="A69" s="37" t="s">
        <v>231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</row>
    <row r="70" ht="44.25" customHeight="true" spans="1:14">
      <c r="A70" s="37" t="s">
        <v>232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</row>
    <row r="71" ht="16.5" customHeight="true" spans="1:14">
      <c r="A71" s="37" t="s">
        <v>233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</row>
    <row r="72" ht="16.5" customHeight="true" spans="1:14">
      <c r="A72" s="37" t="s">
        <v>234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</row>
    <row r="78" spans="5:5">
      <c r="E78" s="42"/>
    </row>
  </sheetData>
  <mergeCells count="2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D27:F27"/>
    <mergeCell ref="I27:J27"/>
    <mergeCell ref="K27:L27"/>
    <mergeCell ref="D28:F28"/>
    <mergeCell ref="I28:J28"/>
    <mergeCell ref="K28:L28"/>
    <mergeCell ref="D29:F29"/>
    <mergeCell ref="I29:J29"/>
    <mergeCell ref="K29:L29"/>
    <mergeCell ref="D30:F30"/>
    <mergeCell ref="I30:J30"/>
    <mergeCell ref="K30:L30"/>
    <mergeCell ref="D31:F31"/>
    <mergeCell ref="I31:J31"/>
    <mergeCell ref="K31:L31"/>
    <mergeCell ref="D32:F32"/>
    <mergeCell ref="I32:J32"/>
    <mergeCell ref="K32:L32"/>
    <mergeCell ref="D33:F33"/>
    <mergeCell ref="I33:J33"/>
    <mergeCell ref="K33:L33"/>
    <mergeCell ref="D34:F34"/>
    <mergeCell ref="I34:J34"/>
    <mergeCell ref="K34:L34"/>
    <mergeCell ref="D35:F35"/>
    <mergeCell ref="I35:J35"/>
    <mergeCell ref="K35:L35"/>
    <mergeCell ref="D36:F36"/>
    <mergeCell ref="I36:J36"/>
    <mergeCell ref="K36:L36"/>
    <mergeCell ref="D37:F37"/>
    <mergeCell ref="I37:J37"/>
    <mergeCell ref="K37:L37"/>
    <mergeCell ref="M37:N37"/>
    <mergeCell ref="D38:F38"/>
    <mergeCell ref="I38:J38"/>
    <mergeCell ref="K38:L38"/>
    <mergeCell ref="D39:F39"/>
    <mergeCell ref="I39:J39"/>
    <mergeCell ref="K39:L39"/>
    <mergeCell ref="D40:F40"/>
    <mergeCell ref="I40:J40"/>
    <mergeCell ref="K40:L40"/>
    <mergeCell ref="D41:F41"/>
    <mergeCell ref="I41:J41"/>
    <mergeCell ref="K41:L41"/>
    <mergeCell ref="D42:F42"/>
    <mergeCell ref="I42:J42"/>
    <mergeCell ref="K42:L42"/>
    <mergeCell ref="D43:F43"/>
    <mergeCell ref="I43:J43"/>
    <mergeCell ref="K43:L43"/>
    <mergeCell ref="D44:F44"/>
    <mergeCell ref="I44:J44"/>
    <mergeCell ref="K44:L44"/>
    <mergeCell ref="D45:F45"/>
    <mergeCell ref="I45:J45"/>
    <mergeCell ref="K45:L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52:F52"/>
    <mergeCell ref="I52:J52"/>
    <mergeCell ref="K52:L52"/>
    <mergeCell ref="M52:N52"/>
    <mergeCell ref="D53:F53"/>
    <mergeCell ref="I53:J53"/>
    <mergeCell ref="K53:L53"/>
    <mergeCell ref="M53:N53"/>
    <mergeCell ref="D54:F54"/>
    <mergeCell ref="I54:J54"/>
    <mergeCell ref="K54:L54"/>
    <mergeCell ref="M54:N54"/>
    <mergeCell ref="D55:F55"/>
    <mergeCell ref="I55:J55"/>
    <mergeCell ref="K55:L55"/>
    <mergeCell ref="M55:N55"/>
    <mergeCell ref="D56:F56"/>
    <mergeCell ref="I56:J56"/>
    <mergeCell ref="K56:L56"/>
    <mergeCell ref="M56:N56"/>
    <mergeCell ref="D57:F57"/>
    <mergeCell ref="I57:J57"/>
    <mergeCell ref="K57:L57"/>
    <mergeCell ref="M57:N57"/>
    <mergeCell ref="D58:F58"/>
    <mergeCell ref="I58:J58"/>
    <mergeCell ref="K58:L58"/>
    <mergeCell ref="M58:N58"/>
    <mergeCell ref="D59:F59"/>
    <mergeCell ref="I59:J59"/>
    <mergeCell ref="K59:L59"/>
    <mergeCell ref="D60:F60"/>
    <mergeCell ref="I60:J60"/>
    <mergeCell ref="K60:L60"/>
    <mergeCell ref="D61:F61"/>
    <mergeCell ref="I61:J61"/>
    <mergeCell ref="K61:L61"/>
    <mergeCell ref="D62:F62"/>
    <mergeCell ref="I62:J62"/>
    <mergeCell ref="K62:L62"/>
    <mergeCell ref="D63:F63"/>
    <mergeCell ref="I63:J63"/>
    <mergeCell ref="K63:L63"/>
    <mergeCell ref="D64:F64"/>
    <mergeCell ref="I64:J64"/>
    <mergeCell ref="K64:L64"/>
    <mergeCell ref="D65:F65"/>
    <mergeCell ref="I65:J65"/>
    <mergeCell ref="K65:L65"/>
    <mergeCell ref="D66:F66"/>
    <mergeCell ref="I66:J66"/>
    <mergeCell ref="K66:L66"/>
    <mergeCell ref="A67:H67"/>
    <mergeCell ref="I67:J67"/>
    <mergeCell ref="K67:L67"/>
    <mergeCell ref="M67:N67"/>
    <mergeCell ref="A68:N68"/>
    <mergeCell ref="A69:N69"/>
    <mergeCell ref="A70:N70"/>
    <mergeCell ref="A71:N71"/>
    <mergeCell ref="A72:N72"/>
    <mergeCell ref="A11:A12"/>
    <mergeCell ref="A13:A65"/>
    <mergeCell ref="B14:B45"/>
    <mergeCell ref="B46:B57"/>
    <mergeCell ref="B58:B65"/>
    <mergeCell ref="A6:B10"/>
  </mergeCells>
  <printOptions horizontalCentered="true"/>
  <pageMargins left="0.786805555555556" right="0.786805555555556" top="0.786805555555556" bottom="0.786805555555556" header="0.590277777777778" footer="0.590277777777778"/>
  <pageSetup paperSize="9" scale="80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5" sqref="H15"/>
    </sheetView>
  </sheetViews>
  <sheetFormatPr defaultColWidth="9" defaultRowHeight="15.7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穆金凤</dc:creator>
  <cp:lastModifiedBy>uos</cp:lastModifiedBy>
  <dcterms:created xsi:type="dcterms:W3CDTF">2021-03-05T23:11:00Z</dcterms:created>
  <cp:lastPrinted>2023-05-30T11:29:00Z</cp:lastPrinted>
  <dcterms:modified xsi:type="dcterms:W3CDTF">2025-08-22T14:09:30Z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KSOReadingLayout">
    <vt:bool>true</vt:bool>
  </property>
  <property fmtid="{D5CDD505-2E9C-101B-9397-08002B2CF9AE}" pid="4" name="ICV">
    <vt:lpwstr>8B564E40A74449A1819DE13E33256222_13</vt:lpwstr>
  </property>
</Properties>
</file>