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bookViews>
  <sheets>
    <sheet name="项目支出绩效自评表" sheetId="1" r:id="rId1"/>
  </sheets>
  <definedNames>
    <definedName name="_xlnm._FilterDatabase" localSheetId="0" hidden="1">项目支出绩效自评表!$A$14:$L$41</definedName>
    <definedName name="_xlnm.Print_Area" localSheetId="0">项目支出绩效自评表!$A$1:$K$41</definedName>
    <definedName name="_xlnm.Print_Titles" localSheetId="0">项目支出绩效自评表!$14:$14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<sst xmlns="http://schemas.openxmlformats.org/spreadsheetml/2006/main" count="144" uniqueCount="99">
  <si>
    <t>项目支出绩效自评表</t>
  </si>
  <si>
    <t>（2024年度）</t>
  </si>
  <si>
    <t>项目名称</t>
  </si>
  <si>
    <t/>
  </si>
  <si>
    <t>毕业生就业服务宣传经费</t>
  </si>
  <si>
    <t>主管部门</t>
  </si>
  <si>
    <t>北京市人力资源和社会保障局</t>
  </si>
  <si>
    <t>实施单位</t>
  </si>
  <si>
    <t>北京市就业促进中心</t>
  </si>
  <si>
    <t>项目负责人</t>
  </si>
  <si>
    <t>联系电话</t>
  </si>
  <si>
    <t>项目资金
（万元）</t>
  </si>
  <si>
    <t>年初预算数</t>
  </si>
  <si>
    <t>全年预算数</t>
  </si>
  <si>
    <t>全年执行数</t>
  </si>
  <si>
    <t>分值</t>
  </si>
  <si>
    <t>执行率</t>
  </si>
  <si>
    <t>得分</t>
  </si>
  <si>
    <t xml:space="preserve">  年度资金总额：</t>
  </si>
  <si>
    <t xml:space="preserve">    其中：财政拨款</t>
  </si>
  <si>
    <t>—</t>
  </si>
  <si>
    <t xml:space="preserve">          上年结转资金</t>
  </si>
  <si>
    <t xml:space="preserve">         其他资金</t>
  </si>
  <si>
    <t>年度总体目标</t>
  </si>
  <si>
    <t>预期目标</t>
  </si>
  <si>
    <t>实际完成情况</t>
  </si>
  <si>
    <t>按照《人力资源社会保障部 教育部 公安部 财政部 中国人民银行关于做好当前形势下高校毕业生就业创业工作的通知》（人社部发〔2019〕72号）、《国务院办公厅关于应对新冠肺炎疫情影响强化稳就业举措的实施意见》(国办发〔2020〕6号)和《人力资源社会保障部办公厅 财政部办公厅关于进一步加强就业政策落实有关工作的通知》（人社厅发〔2023〕30号）文件要求，加强就业创业政策宣传解读，运用年轻人喜闻乐见的方式，帮助高校毕业生和各类用人单位知晓政策、用好政策。该项目将通过报刊、微信公众号以及微视频等途径，为高校毕业生及各类用人单位提供权威性和专业性强、真实可靠、便捷高效的政策信息、服务信息、岗位信息，全力帮扶高校毕业生等重点群体就业创业；促进供需双方有效对接，提高供需匹配度，提供多渠道宣传，提升宣传效果，达到促发展稳就业惠民生的目的。</t>
  </si>
  <si>
    <t xml:space="preserve">按照《人力资源社会保障部 教育部 公安部 财政部 中国人民银行关于做好当前形势下高校毕业生就业创业工作的通知》（人社部发〔2019〕72号）、《国务院办公厅关于应对新冠肺炎疫情影响强化稳就业举措的实施意见》(国办发〔2020〕6号)和《人力资源社会保障部办公厅 财政部办公厅关于进一步加强就业政策落实有关工作的通知》（人社厅发〔2023〕30号）文件要求，加强就业创业政策宣传解读，运用年轻人喜闻乐见的方式，帮助高校毕业生和各类用人单位知晓政策、用好政策。该项目将通过报刊、微信公众号以及微视频等途径，为高校毕业生及各类用人单位提供权威性和专业性强、真实可靠、便捷高效的政策信息、服务信息、岗位信息，全力帮扶高校毕业生等重点群体就业创业；促进供需双方有效对接，提高供需匹配度，提供多渠道宣传，提升宣传效果，达到促发展稳就业惠民生的目的。
</t>
  </si>
  <si>
    <t>绩效指标</t>
  </si>
  <si>
    <t>一级指标</t>
  </si>
  <si>
    <t>二级指标</t>
  </si>
  <si>
    <t>三级指标</t>
  </si>
  <si>
    <t>年度指标值</t>
  </si>
  <si>
    <t>实际完成值</t>
  </si>
  <si>
    <t>偏差原因分析及改进措施</t>
  </si>
  <si>
    <t>产出指标</t>
  </si>
  <si>
    <t>数量指标</t>
  </si>
  <si>
    <t>2024宣传视频制作及发布</t>
  </si>
  <si>
    <t>≥4个</t>
  </si>
  <si>
    <t>9个</t>
  </si>
  <si>
    <t>2024以融媒体方式开展就业服务宣传活动（企业推介、职业指导、直播带岗等）</t>
  </si>
  <si>
    <t>＝2场</t>
  </si>
  <si>
    <t>4场</t>
  </si>
  <si>
    <t>2024新媒体长图制作</t>
  </si>
  <si>
    <t>≥2条</t>
  </si>
  <si>
    <t>3条</t>
  </si>
  <si>
    <t>2024全年推送期数</t>
  </si>
  <si>
    <t>≥250期</t>
  </si>
  <si>
    <t>254期</t>
  </si>
  <si>
    <t>2024微信公众号工作日推送信息数量</t>
  </si>
  <si>
    <t>≥4条</t>
  </si>
  <si>
    <t>2024宣传折页设计印刷</t>
  </si>
  <si>
    <t>≥5000张</t>
  </si>
  <si>
    <t>350张</t>
  </si>
  <si>
    <t>质量指标</t>
  </si>
  <si>
    <t>2024新媒体长图制作内容具有可读性和可传播性</t>
  </si>
  <si>
    <t>好</t>
  </si>
  <si>
    <t>2024公众号各栏目内容详实准确、针对性强、引流标识明确</t>
  </si>
  <si>
    <t>2024宣传视频要用媒体化语言，让政策内容看得懂、记得住、用得上”</t>
  </si>
  <si>
    <t>2024宣传折页的设计要有创意和视觉效果，印刷需四折页，单面膜，4色印刷</t>
  </si>
  <si>
    <t>2024以融媒体方式开展就业服务宣传活动内容紧贴形势需要、针对性实用性强</t>
  </si>
  <si>
    <t>时效指标</t>
  </si>
  <si>
    <t>2024按照合同完成工作，验收时间</t>
  </si>
  <si>
    <t>≤11月</t>
  </si>
  <si>
    <t>12月</t>
  </si>
  <si>
    <t>2024按照合同完成100%工作提交总结报告时间</t>
  </si>
  <si>
    <t>≤12月</t>
  </si>
  <si>
    <t>成本指标</t>
  </si>
  <si>
    <t>经济成本指标</t>
  </si>
  <si>
    <t>2024以融媒体方式开展就业服务宣传活动成本</t>
  </si>
  <si>
    <t>≤49.5万元</t>
  </si>
  <si>
    <t>49.5万元</t>
  </si>
  <si>
    <t>2024新媒体就业政策宣传成本</t>
  </si>
  <si>
    <t>≤10万元</t>
  </si>
  <si>
    <t>10万元</t>
  </si>
  <si>
    <t>2024新媒体就业创业服务成本</t>
  </si>
  <si>
    <t>≤30万元</t>
  </si>
  <si>
    <t>30万元</t>
  </si>
  <si>
    <t>效益指标</t>
  </si>
  <si>
    <t>社会效益指标</t>
  </si>
  <si>
    <t>2024帮扶重点群体数量</t>
  </si>
  <si>
    <t>≥5万人</t>
  </si>
  <si>
    <t>12万人</t>
  </si>
  <si>
    <t>2024微信公众号粉丝关注量</t>
  </si>
  <si>
    <t>≥10000人次</t>
  </si>
  <si>
    <t>10289人次</t>
  </si>
  <si>
    <t>可持续影响指标</t>
  </si>
  <si>
    <t>2024促发展稳就业惠民生</t>
  </si>
  <si>
    <t>2024促使粉丝量持续稳步增加，粉丝黏度持续向好，吸引高校毕业生持续关注</t>
  </si>
  <si>
    <t>满意度指标</t>
  </si>
  <si>
    <t>服务对象满意度指标</t>
  </si>
  <si>
    <t>2024毕业生满意度</t>
  </si>
  <si>
    <t>≥95%</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</si>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</sst>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 numFmtId="178" formatCode="0.0%"/>
  </numFmts>
  <fonts count="26">
    <font>
      <sz val="10"/>
      <name val="Arial"/>
      <charset val="134"/>
    </font>
    <font>
      <sz val="9"/>
      <name val="宋体"/>
      <charset val="134"/>
    </font>
    <font>
      <b/>
      <sz val="16"/>
      <name val="宋体"/>
      <charset val="134"/>
    </font>
    <font>
      <sz val="11"/>
      <name val="宋体"/>
      <charset val="134"/>
    </font>
    <font>
      <sz val="8"/>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2">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2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5" applyNumberFormat="0" applyFill="0" applyAlignment="0" applyProtection="0">
      <alignment vertical="center"/>
    </xf>
    <xf numFmtId="0" fontId="12" fillId="0" borderId="25" applyNumberFormat="0" applyFill="0" applyAlignment="0" applyProtection="0">
      <alignment vertical="center"/>
    </xf>
    <xf numFmtId="0" fontId="13" fillId="0" borderId="26" applyNumberFormat="0" applyFill="0" applyAlignment="0" applyProtection="0">
      <alignment vertical="center"/>
    </xf>
    <xf numFmtId="0" fontId="13" fillId="0" borderId="0" applyNumberFormat="0" applyFill="0" applyBorder="0" applyAlignment="0" applyProtection="0">
      <alignment vertical="center"/>
    </xf>
    <xf numFmtId="0" fontId="14" fillId="3" borderId="27" applyNumberFormat="0" applyAlignment="0" applyProtection="0">
      <alignment vertical="center"/>
    </xf>
    <xf numFmtId="0" fontId="15" fillId="4" borderId="28" applyNumberFormat="0" applyAlignment="0" applyProtection="0">
      <alignment vertical="center"/>
    </xf>
    <xf numFmtId="0" fontId="16" fillId="4" borderId="27" applyNumberFormat="0" applyAlignment="0" applyProtection="0">
      <alignment vertical="center"/>
    </xf>
    <xf numFmtId="0" fontId="17" fillId="5" borderId="29" applyNumberFormat="0" applyAlignment="0" applyProtection="0">
      <alignment vertical="center"/>
    </xf>
    <xf numFmtId="0" fontId="18" fillId="0" borderId="30" applyNumberFormat="0" applyFill="0" applyAlignment="0" applyProtection="0">
      <alignment vertical="center"/>
    </xf>
    <xf numFmtId="0" fontId="19" fillId="0" borderId="3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5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vertical="center" wrapText="1"/>
    </xf>
    <xf numFmtId="176" fontId="1" fillId="0" borderId="8" xfId="0" applyNumberFormat="1"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 xfId="0" applyFont="1" applyBorder="1" applyAlignment="1">
      <alignment horizontal="left" vertical="center" wrapText="1"/>
    </xf>
    <xf numFmtId="177" fontId="1" fillId="0" borderId="5" xfId="0" applyNumberFormat="1" applyFont="1" applyBorder="1" applyAlignment="1">
      <alignment horizontal="center" vertical="center" wrapText="1"/>
    </xf>
    <xf numFmtId="176" fontId="1" fillId="0" borderId="5" xfId="0" applyNumberFormat="1"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176" fontId="1" fillId="0" borderId="1" xfId="0" applyNumberFormat="1" applyFont="1" applyBorder="1" applyAlignment="1">
      <alignment horizontal="center" vertical="center" wrapText="1"/>
    </xf>
    <xf numFmtId="0" fontId="1" fillId="0" borderId="2" xfId="0" applyFont="1" applyBorder="1" applyAlignment="1">
      <alignment horizontal="left" vertical="center" wrapText="1"/>
    </xf>
    <xf numFmtId="176" fontId="1" fillId="0" borderId="2" xfId="0" applyNumberFormat="1" applyFont="1" applyBorder="1" applyAlignment="1">
      <alignment horizontal="center" vertical="center" wrapText="1"/>
    </xf>
    <xf numFmtId="49" fontId="1" fillId="0" borderId="5" xfId="0" applyNumberFormat="1" applyFont="1" applyBorder="1" applyAlignment="1">
      <alignment horizontal="justify" vertical="center" wrapText="1"/>
    </xf>
    <xf numFmtId="49" fontId="1" fillId="0" borderId="5" xfId="0" applyNumberFormat="1" applyFont="1" applyBorder="1" applyAlignment="1">
      <alignment horizontal="left" vertical="center" wrapText="1"/>
    </xf>
    <xf numFmtId="49" fontId="1" fillId="0" borderId="11"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9" fontId="1" fillId="0" borderId="5"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1" fillId="0" borderId="5" xfId="0" applyFont="1" applyBorder="1" applyAlignment="1">
      <alignment horizontal="justify" vertical="center" wrapText="1"/>
    </xf>
    <xf numFmtId="0" fontId="1" fillId="0" borderId="5" xfId="0" applyFont="1" applyFill="1" applyBorder="1" applyAlignment="1">
      <alignment horizontal="justify" vertical="center" wrapText="1"/>
    </xf>
    <xf numFmtId="0" fontId="1" fillId="0" borderId="5" xfId="0" applyFont="1" applyFill="1" applyBorder="1" applyAlignment="1">
      <alignment horizontal="center" vertical="center" wrapText="1"/>
    </xf>
    <xf numFmtId="0" fontId="1" fillId="0" borderId="5" xfId="0" applyFont="1" applyBorder="1" applyAlignment="1">
      <alignment horizontal="left" vertical="center" wrapText="1"/>
    </xf>
    <xf numFmtId="49" fontId="1" fillId="0" borderId="15" xfId="0" applyNumberFormat="1" applyFont="1" applyBorder="1" applyAlignment="1">
      <alignment horizontal="center" vertical="center"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6" xfId="0" applyFont="1" applyBorder="1" applyAlignment="1">
      <alignment horizontal="left" vertical="center"/>
    </xf>
    <xf numFmtId="0" fontId="1" fillId="0" borderId="17" xfId="0" applyFont="1" applyBorder="1" applyAlignment="1">
      <alignment horizontal="left" vertical="center"/>
    </xf>
    <xf numFmtId="0" fontId="1" fillId="0" borderId="18" xfId="0" applyFont="1" applyBorder="1" applyAlignment="1">
      <alignment horizontal="left" vertical="center" wrapText="1"/>
    </xf>
    <xf numFmtId="0" fontId="1" fillId="0" borderId="0" xfId="0" applyFont="1" applyAlignment="1">
      <alignment horizontal="left" vertical="center" wrapText="1"/>
    </xf>
    <xf numFmtId="0" fontId="1" fillId="0" borderId="19" xfId="0" applyFont="1" applyBorder="1" applyAlignment="1">
      <alignment horizontal="left" vertical="center" wrapText="1"/>
    </xf>
    <xf numFmtId="0" fontId="1" fillId="0" borderId="20" xfId="0" applyFont="1" applyBorder="1" applyAlignment="1">
      <alignment horizontal="left" vertical="center" wrapText="1"/>
    </xf>
    <xf numFmtId="0" fontId="1" fillId="0" borderId="8" xfId="0" applyFont="1" applyBorder="1" applyAlignment="1">
      <alignment horizontal="center" vertical="center" wrapText="1"/>
    </xf>
    <xf numFmtId="10" fontId="1" fillId="0" borderId="5" xfId="0" applyNumberFormat="1" applyFont="1" applyBorder="1" applyAlignment="1">
      <alignment horizontal="center" vertical="center" wrapText="1"/>
    </xf>
    <xf numFmtId="178" fontId="1" fillId="0" borderId="1" xfId="0" applyNumberFormat="1" applyFont="1" applyBorder="1" applyAlignment="1">
      <alignment horizontal="center" vertical="center" wrapText="1"/>
    </xf>
    <xf numFmtId="178" fontId="1" fillId="0" borderId="2" xfId="0" applyNumberFormat="1" applyFont="1" applyBorder="1" applyAlignment="1">
      <alignment horizontal="center" vertical="center" wrapText="1"/>
    </xf>
    <xf numFmtId="0" fontId="4" fillId="0" borderId="5" xfId="0" applyFont="1" applyBorder="1" applyAlignment="1">
      <alignment horizontal="left"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8" xfId="0" applyFont="1" applyBorder="1"/>
    <xf numFmtId="0" fontId="1" fillId="0" borderId="13" xfId="0" applyFont="1" applyBorder="1" applyAlignment="1">
      <alignment horizontal="left" vertical="center"/>
    </xf>
    <xf numFmtId="0" fontId="1" fillId="0" borderId="14" xfId="0" applyFont="1" applyBorder="1" applyAlignment="1">
      <alignment horizontal="left" vertical="center" wrapText="1"/>
    </xf>
    <xf numFmtId="0" fontId="1" fillId="0" borderId="23"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1"/>
  <sheetViews>
    <sheetView showGridLines="0" tabSelected="1" topLeftCell="A2" workbookViewId="0">
      <selection activeCell="D23" sqref="D23:E23"/>
    </sheetView>
  </sheetViews>
  <sheetFormatPr defaultColWidth="9.17699115044248" defaultRowHeight="12.75"/>
  <cols>
    <col min="1" max="1" width="7" customWidth="1"/>
    <col min="2" max="2" width="9.26548672566372" customWidth="1"/>
    <col min="3" max="3" width="18.8141592920354" customWidth="1"/>
    <col min="4" max="4" width="9" customWidth="1"/>
    <col min="5" max="5" width="11.2654867256637" customWidth="1"/>
    <col min="6" max="6" width="13.7256637168142" customWidth="1"/>
    <col min="7" max="7" width="16.9203539823009" customWidth="1"/>
    <col min="8" max="8" width="8.45132743362832" customWidth="1"/>
    <col min="9" max="9" width="6.72566371681416" customWidth="1"/>
    <col min="10" max="10" width="5" customWidth="1"/>
    <col min="11" max="11" width="24.787610619469" customWidth="1"/>
  </cols>
  <sheetData>
    <row r="1" ht="20.25" customHeight="1" spans="1:11">
      <c r="A1" s="2" t="s">
        <v>0</v>
      </c>
      <c r="B1" s="2"/>
      <c r="C1" s="2"/>
      <c r="D1" s="2"/>
      <c r="E1" s="2"/>
      <c r="F1" s="2"/>
      <c r="G1" s="2"/>
      <c r="H1" s="2"/>
      <c r="I1" s="2"/>
      <c r="J1" s="2"/>
      <c r="K1" s="2"/>
    </row>
    <row r="2" ht="13.5" customHeight="1" spans="1:11">
      <c r="A2" s="3" t="s">
        <v>1</v>
      </c>
      <c r="B2" s="3"/>
      <c r="C2" s="3"/>
      <c r="D2" s="3"/>
      <c r="E2" s="3"/>
      <c r="F2" s="3"/>
      <c r="G2" s="3"/>
      <c r="H2" s="3"/>
      <c r="I2" s="3"/>
      <c r="J2" s="3"/>
      <c r="K2" s="3"/>
    </row>
    <row r="3" ht="3" customHeight="1" spans="1:11">
      <c r="A3" s="1"/>
      <c r="B3" s="1"/>
      <c r="C3" s="1"/>
      <c r="D3" s="1"/>
      <c r="E3" s="1"/>
      <c r="F3" s="1"/>
      <c r="G3" s="1"/>
      <c r="H3" s="1"/>
      <c r="I3" s="1"/>
      <c r="J3" s="1"/>
      <c r="K3" s="1"/>
    </row>
    <row r="4" ht="19" customHeight="1" spans="1:11">
      <c r="A4" s="4" t="s">
        <v>2</v>
      </c>
      <c r="B4" s="4" t="s">
        <v>3</v>
      </c>
      <c r="C4" s="4" t="s">
        <v>4</v>
      </c>
      <c r="D4" s="4"/>
      <c r="E4" s="4"/>
      <c r="F4" s="4"/>
      <c r="G4" s="5"/>
      <c r="H4" s="4"/>
      <c r="I4" s="4"/>
      <c r="J4" s="4"/>
      <c r="K4" s="4"/>
    </row>
    <row r="5" ht="19" customHeight="1" spans="1:11">
      <c r="A5" s="4" t="s">
        <v>5</v>
      </c>
      <c r="B5" s="4" t="s">
        <v>3</v>
      </c>
      <c r="C5" s="6" t="s">
        <v>6</v>
      </c>
      <c r="D5" s="7"/>
      <c r="E5" s="7"/>
      <c r="F5" s="7"/>
      <c r="G5" s="8" t="s">
        <v>7</v>
      </c>
      <c r="H5" s="7" t="s">
        <v>8</v>
      </c>
      <c r="I5" s="7"/>
      <c r="J5" s="7"/>
      <c r="K5" s="45"/>
    </row>
    <row r="6" ht="19" customHeight="1" spans="1:11">
      <c r="A6" s="9" t="s">
        <v>9</v>
      </c>
      <c r="B6" s="10"/>
      <c r="C6" s="8"/>
      <c r="D6" s="8"/>
      <c r="E6" s="8"/>
      <c r="F6" s="11"/>
      <c r="G6" s="8" t="s">
        <v>10</v>
      </c>
      <c r="H6" s="8"/>
      <c r="I6" s="8"/>
      <c r="J6" s="8"/>
      <c r="K6" s="8"/>
    </row>
    <row r="7" ht="19" customHeight="1" spans="1:11">
      <c r="A7" s="9" t="s">
        <v>11</v>
      </c>
      <c r="B7" s="10"/>
      <c r="C7" s="4" t="s">
        <v>3</v>
      </c>
      <c r="D7" s="4" t="s">
        <v>3</v>
      </c>
      <c r="E7" s="4" t="s">
        <v>12</v>
      </c>
      <c r="F7" s="6" t="s">
        <v>13</v>
      </c>
      <c r="G7" s="8" t="s">
        <v>14</v>
      </c>
      <c r="H7" s="12" t="s">
        <v>15</v>
      </c>
      <c r="I7" s="4" t="s">
        <v>16</v>
      </c>
      <c r="J7" s="4" t="s">
        <v>3</v>
      </c>
      <c r="K7" s="20" t="s">
        <v>17</v>
      </c>
    </row>
    <row r="8" ht="19" customHeight="1" spans="1:11">
      <c r="A8" s="13"/>
      <c r="B8" s="14"/>
      <c r="C8" s="15" t="s">
        <v>18</v>
      </c>
      <c r="D8" s="15" t="s">
        <v>3</v>
      </c>
      <c r="E8" s="16">
        <f>E9+E10+E11</f>
        <v>89.5</v>
      </c>
      <c r="F8" s="16">
        <v>89.5</v>
      </c>
      <c r="G8" s="16">
        <v>89.5</v>
      </c>
      <c r="H8" s="17">
        <v>10</v>
      </c>
      <c r="I8" s="46">
        <f>G8/F8</f>
        <v>1</v>
      </c>
      <c r="J8" s="46"/>
      <c r="K8" s="17">
        <v>10</v>
      </c>
    </row>
    <row r="9" ht="19" customHeight="1" spans="1:11">
      <c r="A9" s="13"/>
      <c r="B9" s="14"/>
      <c r="C9" s="15" t="s">
        <v>19</v>
      </c>
      <c r="D9" s="15" t="s">
        <v>3</v>
      </c>
      <c r="E9" s="16">
        <v>89.5</v>
      </c>
      <c r="F9" s="16">
        <v>89.5</v>
      </c>
      <c r="G9" s="16">
        <v>89.5</v>
      </c>
      <c r="H9" s="17" t="s">
        <v>20</v>
      </c>
      <c r="I9" s="28"/>
      <c r="J9" s="28"/>
      <c r="K9" s="17" t="s">
        <v>20</v>
      </c>
    </row>
    <row r="10" ht="19" customHeight="1" spans="1:11">
      <c r="A10" s="13"/>
      <c r="B10" s="14"/>
      <c r="C10" s="18" t="s">
        <v>21</v>
      </c>
      <c r="D10" s="19"/>
      <c r="E10" s="20"/>
      <c r="F10" s="20"/>
      <c r="G10" s="20"/>
      <c r="H10" s="20" t="s">
        <v>20</v>
      </c>
      <c r="I10" s="47"/>
      <c r="J10" s="47"/>
      <c r="K10" s="20" t="s">
        <v>20</v>
      </c>
    </row>
    <row r="11" ht="19" customHeight="1" spans="1:11">
      <c r="A11" s="13"/>
      <c r="B11" s="14"/>
      <c r="C11" s="21" t="s">
        <v>22</v>
      </c>
      <c r="D11" s="21" t="s">
        <v>3</v>
      </c>
      <c r="E11" s="4"/>
      <c r="F11" s="4"/>
      <c r="G11" s="4"/>
      <c r="H11" s="22" t="s">
        <v>20</v>
      </c>
      <c r="I11" s="48"/>
      <c r="J11" s="48"/>
      <c r="K11" s="22" t="s">
        <v>20</v>
      </c>
    </row>
    <row r="12" ht="19" customHeight="1" spans="1:11">
      <c r="A12" s="8" t="s">
        <v>23</v>
      </c>
      <c r="B12" s="8" t="s">
        <v>24</v>
      </c>
      <c r="C12" s="8" t="s">
        <v>3</v>
      </c>
      <c r="D12" s="8" t="s">
        <v>3</v>
      </c>
      <c r="E12" s="8" t="s">
        <v>3</v>
      </c>
      <c r="F12" s="8" t="s">
        <v>3</v>
      </c>
      <c r="G12" s="8" t="s">
        <v>25</v>
      </c>
      <c r="H12" s="8" t="s">
        <v>3</v>
      </c>
      <c r="I12" s="8" t="s">
        <v>3</v>
      </c>
      <c r="J12" s="8" t="s">
        <v>3</v>
      </c>
      <c r="K12" s="8" t="s">
        <v>3</v>
      </c>
    </row>
    <row r="13" ht="145" customHeight="1" spans="1:11">
      <c r="A13" s="8"/>
      <c r="B13" s="23" t="s">
        <v>26</v>
      </c>
      <c r="C13" s="23"/>
      <c r="D13" s="23"/>
      <c r="E13" s="23"/>
      <c r="F13" s="23"/>
      <c r="G13" s="24" t="s">
        <v>27</v>
      </c>
      <c r="H13" s="24"/>
      <c r="I13" s="24"/>
      <c r="J13" s="24"/>
      <c r="K13" s="24"/>
    </row>
    <row r="14" ht="27" customHeight="1" spans="1:11">
      <c r="A14" s="25" t="s">
        <v>28</v>
      </c>
      <c r="B14" s="8" t="s">
        <v>29</v>
      </c>
      <c r="C14" s="8" t="s">
        <v>30</v>
      </c>
      <c r="D14" s="8" t="s">
        <v>31</v>
      </c>
      <c r="E14" s="8" t="s">
        <v>3</v>
      </c>
      <c r="F14" s="8" t="s">
        <v>32</v>
      </c>
      <c r="G14" s="8" t="s">
        <v>33</v>
      </c>
      <c r="H14" s="8" t="s">
        <v>15</v>
      </c>
      <c r="I14" s="8" t="s">
        <v>17</v>
      </c>
      <c r="J14" s="8" t="s">
        <v>34</v>
      </c>
      <c r="K14" s="8" t="s">
        <v>3</v>
      </c>
    </row>
    <row r="15" s="1" customFormat="1" ht="30" customHeight="1" spans="1:11">
      <c r="A15" s="26"/>
      <c r="B15" s="25" t="s">
        <v>35</v>
      </c>
      <c r="C15" s="27" t="s">
        <v>36</v>
      </c>
      <c r="D15" s="11" t="s">
        <v>37</v>
      </c>
      <c r="E15" s="11"/>
      <c r="F15" s="28" t="s">
        <v>38</v>
      </c>
      <c r="G15" s="8" t="s">
        <v>39</v>
      </c>
      <c r="H15" s="8">
        <v>1</v>
      </c>
      <c r="I15" s="8">
        <v>1</v>
      </c>
      <c r="J15" s="33"/>
      <c r="K15" s="33"/>
    </row>
    <row r="16" s="1" customFormat="1" ht="50" customHeight="1" spans="1:11">
      <c r="A16" s="26"/>
      <c r="B16" s="26"/>
      <c r="C16" s="29"/>
      <c r="D16" s="11" t="s">
        <v>40</v>
      </c>
      <c r="E16" s="11"/>
      <c r="F16" s="28" t="s">
        <v>41</v>
      </c>
      <c r="G16" s="8" t="s">
        <v>42</v>
      </c>
      <c r="H16" s="8">
        <v>2</v>
      </c>
      <c r="I16" s="8">
        <v>2</v>
      </c>
      <c r="J16" s="33"/>
      <c r="K16" s="33"/>
    </row>
    <row r="17" s="1" customFormat="1" ht="25" customHeight="1" spans="1:11">
      <c r="A17" s="26"/>
      <c r="B17" s="26"/>
      <c r="C17" s="29"/>
      <c r="D17" s="11" t="s">
        <v>43</v>
      </c>
      <c r="E17" s="11"/>
      <c r="F17" s="28" t="s">
        <v>44</v>
      </c>
      <c r="G17" s="8" t="s">
        <v>45</v>
      </c>
      <c r="H17" s="8">
        <v>1</v>
      </c>
      <c r="I17" s="8">
        <v>1</v>
      </c>
      <c r="J17" s="33"/>
      <c r="K17" s="33"/>
    </row>
    <row r="18" s="1" customFormat="1" ht="25" customHeight="1" spans="1:11">
      <c r="A18" s="26"/>
      <c r="B18" s="26"/>
      <c r="C18" s="29"/>
      <c r="D18" s="11" t="s">
        <v>46</v>
      </c>
      <c r="E18" s="11"/>
      <c r="F18" s="28" t="s">
        <v>47</v>
      </c>
      <c r="G18" s="8" t="s">
        <v>48</v>
      </c>
      <c r="H18" s="8">
        <v>5</v>
      </c>
      <c r="I18" s="8">
        <v>5</v>
      </c>
      <c r="J18" s="33"/>
      <c r="K18" s="33"/>
    </row>
    <row r="19" s="1" customFormat="1" ht="25" customHeight="1" spans="1:11">
      <c r="A19" s="26"/>
      <c r="B19" s="26"/>
      <c r="C19" s="29"/>
      <c r="D19" s="11" t="s">
        <v>49</v>
      </c>
      <c r="E19" s="11"/>
      <c r="F19" s="28" t="s">
        <v>50</v>
      </c>
      <c r="G19" s="28" t="s">
        <v>50</v>
      </c>
      <c r="H19" s="8">
        <v>5</v>
      </c>
      <c r="I19" s="8">
        <v>5</v>
      </c>
      <c r="J19" s="33"/>
      <c r="K19" s="33"/>
    </row>
    <row r="20" s="1" customFormat="1" ht="93" customHeight="1" spans="1:11">
      <c r="A20" s="26"/>
      <c r="B20" s="26"/>
      <c r="C20" s="29"/>
      <c r="D20" s="11" t="s">
        <v>51</v>
      </c>
      <c r="E20" s="11"/>
      <c r="F20" s="28" t="s">
        <v>52</v>
      </c>
      <c r="G20" s="8" t="s">
        <v>53</v>
      </c>
      <c r="H20" s="8">
        <v>1</v>
      </c>
      <c r="I20" s="8">
        <v>0.07</v>
      </c>
      <c r="J20" s="33"/>
      <c r="K20" s="33"/>
    </row>
    <row r="21" s="1" customFormat="1" ht="35" customHeight="1" spans="1:11">
      <c r="A21" s="26"/>
      <c r="B21" s="26"/>
      <c r="C21" s="27" t="s">
        <v>54</v>
      </c>
      <c r="D21" s="30" t="s">
        <v>55</v>
      </c>
      <c r="E21" s="30"/>
      <c r="F21" s="8" t="s">
        <v>56</v>
      </c>
      <c r="G21" s="8" t="s">
        <v>56</v>
      </c>
      <c r="H21" s="8">
        <v>1</v>
      </c>
      <c r="I21" s="8">
        <v>1</v>
      </c>
      <c r="J21" s="33"/>
      <c r="K21" s="33"/>
    </row>
    <row r="22" s="1" customFormat="1" ht="40" customHeight="1" spans="1:11">
      <c r="A22" s="26"/>
      <c r="B22" s="26"/>
      <c r="C22" s="29"/>
      <c r="D22" s="30" t="s">
        <v>57</v>
      </c>
      <c r="E22" s="30"/>
      <c r="F22" s="8" t="s">
        <v>56</v>
      </c>
      <c r="G22" s="8" t="s">
        <v>56</v>
      </c>
      <c r="H22" s="8">
        <v>7</v>
      </c>
      <c r="I22" s="8">
        <v>7</v>
      </c>
      <c r="J22" s="33"/>
      <c r="K22" s="33"/>
    </row>
    <row r="23" s="1" customFormat="1" ht="33" customHeight="1" spans="1:11">
      <c r="A23" s="26"/>
      <c r="B23" s="26"/>
      <c r="C23" s="29"/>
      <c r="D23" s="31" t="s">
        <v>58</v>
      </c>
      <c r="E23" s="31"/>
      <c r="F23" s="8" t="s">
        <v>56</v>
      </c>
      <c r="G23" s="32" t="s">
        <v>56</v>
      </c>
      <c r="H23" s="32">
        <v>2</v>
      </c>
      <c r="I23" s="32">
        <v>2</v>
      </c>
      <c r="J23" s="33"/>
      <c r="K23" s="33"/>
    </row>
    <row r="24" s="1" customFormat="1" ht="41" customHeight="1" spans="1:11">
      <c r="A24" s="26"/>
      <c r="B24" s="26"/>
      <c r="C24" s="29"/>
      <c r="D24" s="30" t="s">
        <v>59</v>
      </c>
      <c r="E24" s="30"/>
      <c r="F24" s="8" t="s">
        <v>56</v>
      </c>
      <c r="G24" s="8" t="s">
        <v>56</v>
      </c>
      <c r="H24" s="8">
        <v>2</v>
      </c>
      <c r="I24" s="8">
        <v>2</v>
      </c>
      <c r="J24" s="33"/>
      <c r="K24" s="33"/>
    </row>
    <row r="25" s="1" customFormat="1" ht="43" customHeight="1" spans="1:11">
      <c r="A25" s="26"/>
      <c r="B25" s="26"/>
      <c r="C25" s="29"/>
      <c r="D25" s="30" t="s">
        <v>60</v>
      </c>
      <c r="E25" s="30"/>
      <c r="F25" s="8" t="s">
        <v>56</v>
      </c>
      <c r="G25" s="8" t="s">
        <v>56</v>
      </c>
      <c r="H25" s="8">
        <v>3</v>
      </c>
      <c r="I25" s="8">
        <v>3</v>
      </c>
      <c r="J25" s="33"/>
      <c r="K25" s="33"/>
    </row>
    <row r="26" s="1" customFormat="1" ht="35" customHeight="1" spans="1:11">
      <c r="A26" s="26"/>
      <c r="B26" s="26"/>
      <c r="C26" s="27" t="s">
        <v>61</v>
      </c>
      <c r="D26" s="33" t="s">
        <v>62</v>
      </c>
      <c r="E26" s="33"/>
      <c r="F26" s="28" t="s">
        <v>63</v>
      </c>
      <c r="G26" s="8" t="s">
        <v>64</v>
      </c>
      <c r="H26" s="8">
        <v>6</v>
      </c>
      <c r="I26" s="8">
        <v>5.45</v>
      </c>
      <c r="J26" s="33"/>
      <c r="K26" s="33"/>
    </row>
    <row r="27" s="1" customFormat="1" ht="30" customHeight="1" spans="1:11">
      <c r="A27" s="26"/>
      <c r="B27" s="34"/>
      <c r="C27" s="29"/>
      <c r="D27" s="33" t="s">
        <v>65</v>
      </c>
      <c r="E27" s="33"/>
      <c r="F27" s="28" t="s">
        <v>66</v>
      </c>
      <c r="G27" s="8" t="s">
        <v>64</v>
      </c>
      <c r="H27" s="8">
        <v>4</v>
      </c>
      <c r="I27" s="8">
        <v>4</v>
      </c>
      <c r="J27" s="33"/>
      <c r="K27" s="33"/>
    </row>
    <row r="28" s="1" customFormat="1" ht="47" customHeight="1" spans="1:11">
      <c r="A28" s="26"/>
      <c r="B28" s="35" t="s">
        <v>67</v>
      </c>
      <c r="C28" s="36" t="s">
        <v>68</v>
      </c>
      <c r="D28" s="33" t="s">
        <v>69</v>
      </c>
      <c r="E28" s="33"/>
      <c r="F28" s="28" t="s">
        <v>70</v>
      </c>
      <c r="G28" s="8" t="s">
        <v>71</v>
      </c>
      <c r="H28" s="32">
        <v>8</v>
      </c>
      <c r="I28" s="32">
        <v>8</v>
      </c>
      <c r="J28" s="49"/>
      <c r="K28" s="49"/>
    </row>
    <row r="29" s="1" customFormat="1" ht="47" customHeight="1" spans="1:11">
      <c r="A29" s="26"/>
      <c r="B29" s="37"/>
      <c r="C29" s="38"/>
      <c r="D29" s="33" t="s">
        <v>72</v>
      </c>
      <c r="E29" s="33"/>
      <c r="F29" s="8" t="s">
        <v>73</v>
      </c>
      <c r="G29" s="8" t="s">
        <v>74</v>
      </c>
      <c r="H29" s="32">
        <v>5</v>
      </c>
      <c r="I29" s="32">
        <v>5</v>
      </c>
      <c r="J29" s="50"/>
      <c r="K29" s="51"/>
    </row>
    <row r="30" s="1" customFormat="1" ht="30" customHeight="1" spans="1:11">
      <c r="A30" s="26"/>
      <c r="B30" s="37"/>
      <c r="C30" s="38"/>
      <c r="D30" s="33" t="s">
        <v>75</v>
      </c>
      <c r="E30" s="33"/>
      <c r="F30" s="8" t="s">
        <v>76</v>
      </c>
      <c r="G30" s="8" t="s">
        <v>77</v>
      </c>
      <c r="H30" s="32">
        <v>7</v>
      </c>
      <c r="I30" s="32">
        <v>7</v>
      </c>
      <c r="J30" s="33"/>
      <c r="K30" s="33"/>
    </row>
    <row r="31" s="1" customFormat="1" ht="41" customHeight="1" spans="1:11">
      <c r="A31" s="26"/>
      <c r="B31" s="25" t="s">
        <v>78</v>
      </c>
      <c r="C31" s="25" t="s">
        <v>79</v>
      </c>
      <c r="D31" s="33" t="s">
        <v>80</v>
      </c>
      <c r="E31" s="33"/>
      <c r="F31" s="8" t="s">
        <v>81</v>
      </c>
      <c r="G31" s="8" t="s">
        <v>82</v>
      </c>
      <c r="H31" s="32">
        <v>5</v>
      </c>
      <c r="I31" s="32">
        <v>5</v>
      </c>
      <c r="J31" s="33"/>
      <c r="K31" s="33"/>
    </row>
    <row r="32" s="1" customFormat="1" ht="41" customHeight="1" spans="1:11">
      <c r="A32" s="26"/>
      <c r="B32" s="26"/>
      <c r="C32" s="26"/>
      <c r="D32" s="33" t="s">
        <v>83</v>
      </c>
      <c r="E32" s="33"/>
      <c r="F32" s="8" t="s">
        <v>84</v>
      </c>
      <c r="G32" s="8" t="s">
        <v>85</v>
      </c>
      <c r="H32" s="32">
        <v>5</v>
      </c>
      <c r="I32" s="32">
        <v>5</v>
      </c>
      <c r="J32" s="52"/>
      <c r="K32" s="53"/>
    </row>
    <row r="33" s="1" customFormat="1" ht="46" customHeight="1" spans="1:11">
      <c r="A33" s="37"/>
      <c r="B33" s="26"/>
      <c r="C33" s="35" t="s">
        <v>86</v>
      </c>
      <c r="D33" s="33" t="s">
        <v>87</v>
      </c>
      <c r="E33" s="33"/>
      <c r="F33" s="8" t="s">
        <v>56</v>
      </c>
      <c r="G33" s="8" t="s">
        <v>56</v>
      </c>
      <c r="H33" s="32">
        <v>5</v>
      </c>
      <c r="I33" s="32">
        <v>5</v>
      </c>
      <c r="J33" s="33"/>
      <c r="K33" s="33"/>
    </row>
    <row r="34" s="1" customFormat="1" ht="55" customHeight="1" spans="1:11">
      <c r="A34" s="37"/>
      <c r="B34" s="37"/>
      <c r="C34" s="37"/>
      <c r="D34" s="33" t="s">
        <v>88</v>
      </c>
      <c r="E34" s="33"/>
      <c r="F34" s="8" t="s">
        <v>56</v>
      </c>
      <c r="G34" s="8" t="s">
        <v>56</v>
      </c>
      <c r="H34" s="32">
        <v>5</v>
      </c>
      <c r="I34" s="32">
        <v>5</v>
      </c>
      <c r="J34" s="33"/>
      <c r="K34" s="33"/>
    </row>
    <row r="35" s="1" customFormat="1" ht="38" customHeight="1" spans="1:11">
      <c r="A35" s="37"/>
      <c r="B35" s="35" t="s">
        <v>89</v>
      </c>
      <c r="C35" s="35" t="s">
        <v>90</v>
      </c>
      <c r="D35" s="33" t="s">
        <v>91</v>
      </c>
      <c r="E35" s="33"/>
      <c r="F35" s="8" t="s">
        <v>92</v>
      </c>
      <c r="G35" s="28">
        <v>0.95</v>
      </c>
      <c r="H35" s="8">
        <v>10</v>
      </c>
      <c r="I35" s="8">
        <v>10</v>
      </c>
      <c r="J35" s="33"/>
      <c r="K35" s="33"/>
    </row>
    <row r="36" s="1" customFormat="1" ht="16" customHeight="1" spans="1:12">
      <c r="A36" s="35" t="s">
        <v>93</v>
      </c>
      <c r="B36" s="35" t="s">
        <v>3</v>
      </c>
      <c r="C36" s="35" t="s">
        <v>3</v>
      </c>
      <c r="D36" s="35" t="s">
        <v>3</v>
      </c>
      <c r="E36" s="35" t="s">
        <v>3</v>
      </c>
      <c r="F36" s="35" t="s">
        <v>3</v>
      </c>
      <c r="G36" s="35" t="s">
        <v>3</v>
      </c>
      <c r="H36" s="17">
        <v>100</v>
      </c>
      <c r="I36" s="17">
        <f>SUM(I15:I35)+K8</f>
        <v>98.52</v>
      </c>
      <c r="J36" s="33"/>
      <c r="K36" s="33"/>
      <c r="L36" s="54"/>
    </row>
    <row r="37" ht="14.15" customHeight="1" spans="1:11">
      <c r="A37" s="39" t="s">
        <v>94</v>
      </c>
      <c r="B37" s="40"/>
      <c r="C37" s="40"/>
      <c r="D37" s="40"/>
      <c r="E37" s="40"/>
      <c r="F37" s="40"/>
      <c r="G37" s="40"/>
      <c r="H37" s="40"/>
      <c r="I37" s="40"/>
      <c r="J37" s="40"/>
      <c r="K37" s="55"/>
    </row>
    <row r="38" ht="14.15" customHeight="1" spans="1:11">
      <c r="A38" s="41" t="s">
        <v>95</v>
      </c>
      <c r="B38" s="42"/>
      <c r="C38" s="42"/>
      <c r="D38" s="42"/>
      <c r="E38" s="42"/>
      <c r="F38" s="42"/>
      <c r="G38" s="42"/>
      <c r="H38" s="42"/>
      <c r="I38" s="42"/>
      <c r="J38" s="42"/>
      <c r="K38" s="56"/>
    </row>
    <row r="39" ht="49" customHeight="1" spans="1:11">
      <c r="A39" s="41" t="s">
        <v>96</v>
      </c>
      <c r="B39" s="42"/>
      <c r="C39" s="42"/>
      <c r="D39" s="42"/>
      <c r="E39" s="42"/>
      <c r="F39" s="42"/>
      <c r="G39" s="42"/>
      <c r="H39" s="42"/>
      <c r="I39" s="42"/>
      <c r="J39" s="42"/>
      <c r="K39" s="56"/>
    </row>
    <row r="40" ht="14.15" customHeight="1" spans="1:11">
      <c r="A40" s="41" t="s">
        <v>97</v>
      </c>
      <c r="B40" s="42"/>
      <c r="C40" s="42"/>
      <c r="D40" s="42"/>
      <c r="E40" s="42"/>
      <c r="F40" s="42"/>
      <c r="G40" s="42"/>
      <c r="H40" s="42"/>
      <c r="I40" s="42"/>
      <c r="J40" s="42"/>
      <c r="K40" s="56"/>
    </row>
    <row r="41" ht="19" customHeight="1" spans="1:11">
      <c r="A41" s="43" t="s">
        <v>98</v>
      </c>
      <c r="B41" s="44"/>
      <c r="C41" s="44"/>
      <c r="D41" s="44"/>
      <c r="E41" s="44"/>
      <c r="F41" s="44"/>
      <c r="G41" s="44"/>
      <c r="H41" s="44"/>
      <c r="I41" s="44"/>
      <c r="J41" s="44"/>
      <c r="K41" s="57"/>
    </row>
  </sheetData>
  <mergeCells count="87">
    <mergeCell ref="A1:K1"/>
    <mergeCell ref="A2:K2"/>
    <mergeCell ref="A4:B4"/>
    <mergeCell ref="C4:K4"/>
    <mergeCell ref="A5:B5"/>
    <mergeCell ref="C5:F5"/>
    <mergeCell ref="H5:K5"/>
    <mergeCell ref="A6:B6"/>
    <mergeCell ref="C6:F6"/>
    <mergeCell ref="H6:K6"/>
    <mergeCell ref="C7:D7"/>
    <mergeCell ref="I7:J7"/>
    <mergeCell ref="C8:D8"/>
    <mergeCell ref="I8:J8"/>
    <mergeCell ref="C9:D9"/>
    <mergeCell ref="I9:J9"/>
    <mergeCell ref="C10:D10"/>
    <mergeCell ref="I10:J10"/>
    <mergeCell ref="C11:D11"/>
    <mergeCell ref="I11:J11"/>
    <mergeCell ref="B12:F12"/>
    <mergeCell ref="G12:K12"/>
    <mergeCell ref="B13:F13"/>
    <mergeCell ref="G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A36:G36"/>
    <mergeCell ref="J36:K36"/>
    <mergeCell ref="A37:K37"/>
    <mergeCell ref="A38:K38"/>
    <mergeCell ref="A39:K39"/>
    <mergeCell ref="A40:K40"/>
    <mergeCell ref="A41:K41"/>
    <mergeCell ref="A12:A13"/>
    <mergeCell ref="A14:A31"/>
    <mergeCell ref="B15:B27"/>
    <mergeCell ref="B28:B30"/>
    <mergeCell ref="B31:B33"/>
    <mergeCell ref="C15:C20"/>
    <mergeCell ref="C21:C25"/>
    <mergeCell ref="C26:C27"/>
    <mergeCell ref="C28:C30"/>
    <mergeCell ref="C31:C32"/>
    <mergeCell ref="C33:C34"/>
    <mergeCell ref="A7:B11"/>
  </mergeCells>
  <printOptions horizontalCentered="1"/>
  <pageMargins left="0.786805555555556" right="0.707638888888889" top="0.786805555555556" bottom="0.707638888888889" header="0.313888888888889" footer="0.313888888888889"/>
  <pageSetup paperSize="9" scale="78" fitToHeight="0" orientation="portrait" horizontalDpi="300" verticalDpi="300"/>
  <headerFooter alignWithMargins="0"/>
  <rowBreaks count="1" manualBreakCount="1">
    <brk id="41" max="10"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zengwei</dc:creator>
  <cp:lastModifiedBy>    </cp:lastModifiedBy>
  <dcterms:created xsi:type="dcterms:W3CDTF">2022-05-15T03:12:00Z</dcterms:created>
  <cp:lastPrinted>2023-01-19T00:21:00Z</cp:lastPrinted>
  <dcterms:modified xsi:type="dcterms:W3CDTF">2025-08-29T07:10:53Z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B003F629CB7A0671756D1768AD991C61_43</vt:lpwstr>
  </property>
</Properties>
</file>