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105"/>
  </bookViews>
  <sheets>
    <sheet name="2024年项目支出绩效自评表" sheetId="5" r:id="rId1"/>
  </sheets>
  <definedNames>
    <definedName name="_xlnm.Print_Area" localSheetId="0">'2024年项目支出绩效自评表'!$A$1:$J$22</definedName>
  </definedNames>
  <calcPr calcId="144525"/>
</workbook>
</file>

<file path=xl/sharedStrings.xml><?xml version="1.0" encoding="utf-8"?>
<sst xmlns="http://schemas.openxmlformats.org/spreadsheetml/2006/main" count="77" uniqueCount="68">
  <si>
    <t>项目支出绩效自评表</t>
  </si>
  <si>
    <t>（2024年度）</t>
  </si>
  <si>
    <t>项目名称</t>
  </si>
  <si>
    <t>政协委员学习与培训经费</t>
  </si>
  <si>
    <t>主管部门</t>
  </si>
  <si>
    <t>中国人民政治协商会议北京市委员会办公厅</t>
  </si>
  <si>
    <t>实施单位</t>
  </si>
  <si>
    <t>北京市政协本级</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</si>
  <si>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</si>
  <si>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</si>
  <si>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</si>
  <si>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</si>
  <si>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</si>
  <si>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</si>
  <si>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</si>
  <si>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</si>
  <si>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</si>
  <si>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</si>
  <si>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</si>
  <si>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</si>
  <si>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</si>
  <si>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</si>
  <si>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</si>
  <si>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 xml:space="preserve">按照市政协委员学习工作安排，组织第2期市政协委员专题学习班，编辑出版6期《学习》内刊，赴委员学习基地开展学习活动，举办12次政协报告厅报告会，根据委员读书活动和委员学习工作安排邀请专家在读书群围绕读书主题进行导读、购买图书，增强委员政治把握能力、调查研究能力、联系群众能力、合作共事能力。 </t>
  </si>
  <si>
    <t>组织第2期市政协委员专题学习班，编辑出版6期《学习》内刊，建立第一批委员学习基地35个，赴委员学习基地开展学习活动，举办14次政协报告厅报告会，开展专题读书研学活动3次，购买图书，增强委员政治把握能力、调查研究能力、联系群众能力、合作共事能力。</t>
  </si>
  <si>
    <t>绩效指标</t>
  </si>
  <si>
    <t>一级指标</t>
  </si>
  <si>
    <t>二级指标</t>
  </si>
  <si>
    <t>三级指标</t>
  </si>
  <si>
    <t>年度指标值（A）</t>
  </si>
  <si>
    <t>全年实际值（B）</t>
  </si>
  <si>
    <t>偏差原因分析及改进措施</t>
  </si>
  <si>
    <t>产
出
指
标
(40分)</t>
  </si>
  <si>
    <t>数量指标</t>
  </si>
  <si>
    <t>政协报告厅次数</t>
  </si>
  <si>
    <t>12次</t>
  </si>
  <si>
    <t>14次</t>
  </si>
  <si>
    <t>"《学习》内刊期数 "</t>
  </si>
  <si>
    <t>≥6期</t>
  </si>
  <si>
    <t>6期</t>
  </si>
  <si>
    <t>编写研究报告</t>
  </si>
  <si>
    <t>≥3篇</t>
  </si>
  <si>
    <t>2篇</t>
  </si>
  <si>
    <t>调整为2个研究课题</t>
  </si>
  <si>
    <t>各类活动完成时效</t>
  </si>
  <si>
    <t>≤12月</t>
  </si>
  <si>
    <t>市政协委员专题学习班</t>
  </si>
  <si>
    <t>1期</t>
  </si>
  <si>
    <t>赴外省市学习考察人数</t>
  </si>
  <si>
    <t>≥9人次</t>
  </si>
  <si>
    <t>9人次</t>
  </si>
  <si>
    <t>成本指标（15分）</t>
  </si>
  <si>
    <t>经济成本指标</t>
  </si>
  <si>
    <t>项目总额控制数</t>
  </si>
  <si>
    <t>≤130.22601万元</t>
  </si>
  <si>
    <t>108.15万元</t>
  </si>
  <si>
    <t>效益指标(25分)</t>
  </si>
  <si>
    <t>社会效益指标</t>
  </si>
  <si>
    <t>使委员胜任履职要求，更好地发挥委员主体作用。加强思想政治引领，广泛凝聚共识，筑牢共同思想政治基础</t>
  </si>
  <si>
    <t>优</t>
  </si>
  <si>
    <t>开展学习活动，组织委员开展学习，促进委员履职工作</t>
  </si>
  <si>
    <t>效益效果呈现有待加强</t>
  </si>
  <si>
    <t>满意度指标
(10分)</t>
  </si>
  <si>
    <t>服务对象满意度指标</t>
  </si>
  <si>
    <t>委员及参与考察活动人员满意度</t>
  </si>
  <si>
    <t>≥90%</t>
  </si>
  <si>
    <t>调查分析有待进一步丰富</t>
  </si>
  <si>
    <t>总分：</t>
  </si>
</sst>
</file>

<file path=xl/styles.xml><?xml version="1.0" encoding="utf-8"?>
<styleSheet xmlns="http://schemas.openxmlformats.org/spreadsheetml/2006/main">
  <numFmts count="11">
    <numFmt numFmtId="176" formatCode="#,##0.00_ "/>
    <numFmt numFmtId="177" formatCode="0.00_ "/>
    <numFmt numFmtId="178" formatCode="0_ "/>
    <numFmt numFmtId="179" formatCode="0_);[Red]\(0\)"/>
    <numFmt numFmtId="180" formatCode="0.00_);[Red]\(0.00\)"/>
    <numFmt numFmtId="181" formatCode="0.000000_);[Red]\(0.000000\)"/>
    <numFmt numFmtId="41" formatCode="_ * #,##0_ ;_ * \-#,##0_ ;_ * &quot;-&quot;_ ;_ @_ "/>
    <numFmt numFmtId="182" formatCode="0.000000_ "/>
    <numFmt numFmtId="43" formatCode="_ * #,##0.00_ ;_ * \-#,##0.00_ ;_ * &quot;-&quot;??_ ;_ @_ "/>
    <numFmt numFmtId="44" formatCode="_ &quot;￥&quot;* #,##0.00_ ;_ &quot;￥&quot;* \-#,##0.00_ ;_ &quot;￥&quot;* &quot;-&quot;??_ ;_ @_ "/>
    <numFmt numFmtId="42" formatCode="_ &quot;￥&quot;* #,##0_ ;_ &quot;￥&quot;* \-#,##0_ ;_ &quot;￥&quot;* &quot;-&quot;_ ;_ @_ "/>
  </numFmts>
  <fonts count="27">
    <font>
      <sz val="11"/>
      <color theme="1"/>
      <name val="宋体"/>
      <charset val="134"/>
      <scheme val="minor"/>
    </font>
    <font>
      <sz val="18"/>
      <color rgb="FF000000"/>
      <name val="宋体"/>
      <charset val="134"/>
    </font>
    <font>
      <sz val="11"/>
      <color rgb="FF000000"/>
      <name val="宋体"/>
      <charset val="134"/>
    </font>
    <font>
      <b/>
      <sz val="11"/>
      <color rgb="FF000000"/>
      <name val="宋体"/>
      <charset val="134"/>
    </font>
    <font>
      <sz val="11"/>
      <color theme="1"/>
      <name val="宋体"/>
      <charset val="134"/>
    </font>
    <font>
      <sz val="11"/>
      <name val="宋体"/>
      <charset val="134"/>
    </font>
    <font>
      <sz val="10.5"/>
      <color rgb="FF000000"/>
      <name val="宋体"/>
      <charset val="134"/>
    </font>
    <font>
      <sz val="11"/>
      <color theme="0"/>
      <name val="宋体"/>
      <charset val="0"/>
      <scheme val="minor"/>
    </font>
    <font>
      <sz val="12"/>
      <name val="宋体"/>
      <charset val="134"/>
    </font>
    <font>
      <sz val="11"/>
      <color theme="1"/>
      <name val="宋体"/>
      <charset val="0"/>
      <scheme val="minor"/>
    </font>
    <font>
      <b/>
      <sz val="18"/>
      <color theme="3"/>
      <name val="宋体"/>
      <charset val="134"/>
      <scheme val="minor"/>
    </font>
    <font>
      <sz val="11"/>
      <color rgb="FF9C0006"/>
      <name val="宋体"/>
      <charset val="0"/>
      <scheme val="minor"/>
    </font>
    <font>
      <sz val="11"/>
      <color rgb="FFFF0000"/>
      <name val="宋体"/>
      <charset val="0"/>
      <scheme val="minor"/>
    </font>
    <font>
      <b/>
      <sz val="11"/>
      <color rgb="FFFFFFFF"/>
      <name val="宋体"/>
      <charset val="0"/>
      <scheme val="minor"/>
    </font>
    <font>
      <b/>
      <sz val="11"/>
      <color theme="1"/>
      <name val="宋体"/>
      <charset val="0"/>
      <scheme val="minor"/>
    </font>
    <font>
      <b/>
      <sz val="11"/>
      <color theme="3"/>
      <name val="宋体"/>
      <charset val="134"/>
      <scheme val="minor"/>
    </font>
    <font>
      <sz val="11"/>
      <color rgb="FF9C6500"/>
      <name val="宋体"/>
      <charset val="0"/>
      <scheme val="minor"/>
    </font>
    <font>
      <sz val="11"/>
      <color rgb="FFFA7D00"/>
      <name val="宋体"/>
      <charset val="0"/>
      <scheme val="minor"/>
    </font>
    <font>
      <i/>
      <sz val="11"/>
      <color rgb="FF7F7F7F"/>
      <name val="宋体"/>
      <charset val="0"/>
      <scheme val="minor"/>
    </font>
    <font>
      <sz val="11"/>
      <color rgb="FF006100"/>
      <name val="宋体"/>
      <charset val="0"/>
      <scheme val="minor"/>
    </font>
    <font>
      <b/>
      <sz val="13"/>
      <color theme="3"/>
      <name val="宋体"/>
      <charset val="134"/>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FFC7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8"/>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theme="1"/>
      </right>
      <top style="thin">
        <color theme="1"/>
      </top>
      <bottom style="thin">
        <color theme="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4">
    <xf numFmtId="0" fontId="0" fillId="0" borderId="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9" fillId="20" borderId="0" applyNumberFormat="0" applyBorder="0" applyAlignment="0" applyProtection="0">
      <alignment vertical="center"/>
    </xf>
    <xf numFmtId="0" fontId="7" fillId="22" borderId="0" applyNumberFormat="0" applyBorder="0" applyAlignment="0" applyProtection="0">
      <alignment vertical="center"/>
    </xf>
    <xf numFmtId="0" fontId="9" fillId="23" borderId="0" applyNumberFormat="0" applyBorder="0" applyAlignment="0" applyProtection="0">
      <alignment vertical="center"/>
    </xf>
    <xf numFmtId="0" fontId="9" fillId="25" borderId="0" applyNumberFormat="0" applyBorder="0" applyAlignment="0" applyProtection="0">
      <alignment vertical="center"/>
    </xf>
    <xf numFmtId="0" fontId="7" fillId="16" borderId="0" applyNumberFormat="0" applyBorder="0" applyAlignment="0" applyProtection="0">
      <alignment vertical="center"/>
    </xf>
    <xf numFmtId="0" fontId="9" fillId="14" borderId="0" applyNumberFormat="0" applyBorder="0" applyAlignment="0" applyProtection="0">
      <alignment vertical="center"/>
    </xf>
    <xf numFmtId="0" fontId="15" fillId="0" borderId="17" applyNumberFormat="0" applyFill="0" applyAlignment="0" applyProtection="0">
      <alignment vertical="center"/>
    </xf>
    <xf numFmtId="0" fontId="18" fillId="0" borderId="0" applyNumberFormat="0" applyFill="0" applyBorder="0" applyAlignment="0" applyProtection="0">
      <alignment vertical="center"/>
    </xf>
    <xf numFmtId="0" fontId="14" fillId="0" borderId="16"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0" fillId="0" borderId="19" applyNumberFormat="0" applyFill="0" applyAlignment="0" applyProtection="0">
      <alignment vertical="center"/>
    </xf>
    <xf numFmtId="42" fontId="0" fillId="0" borderId="0" applyFont="0" applyFill="0" applyBorder="0" applyAlignment="0" applyProtection="0">
      <alignment vertical="center"/>
    </xf>
    <xf numFmtId="0" fontId="7" fillId="24" borderId="0" applyNumberFormat="0" applyBorder="0" applyAlignment="0" applyProtection="0">
      <alignment vertical="center"/>
    </xf>
    <xf numFmtId="0" fontId="12" fillId="0" borderId="0" applyNumberFormat="0" applyFill="0" applyBorder="0" applyAlignment="0" applyProtection="0">
      <alignment vertical="center"/>
    </xf>
    <xf numFmtId="0" fontId="9" fillId="13" borderId="0" applyNumberFormat="0" applyBorder="0" applyAlignment="0" applyProtection="0">
      <alignment vertical="center"/>
    </xf>
    <xf numFmtId="0" fontId="7" fillId="19" borderId="0" applyNumberFormat="0" applyBorder="0" applyAlignment="0" applyProtection="0">
      <alignment vertical="center"/>
    </xf>
    <xf numFmtId="0" fontId="21" fillId="0" borderId="19" applyNumberFormat="0" applyFill="0" applyAlignment="0" applyProtection="0">
      <alignment vertical="center"/>
    </xf>
    <xf numFmtId="0" fontId="22" fillId="0" borderId="0" applyNumberFormat="0" applyFill="0" applyBorder="0" applyAlignment="0" applyProtection="0">
      <alignment vertical="center"/>
    </xf>
    <xf numFmtId="0" fontId="9" fillId="21" borderId="0" applyNumberFormat="0" applyBorder="0" applyAlignment="0" applyProtection="0">
      <alignment vertical="center"/>
    </xf>
    <xf numFmtId="44" fontId="0" fillId="0" borderId="0" applyFont="0" applyFill="0" applyBorder="0" applyAlignment="0" applyProtection="0">
      <alignment vertical="center"/>
    </xf>
    <xf numFmtId="0" fontId="9" fillId="27" borderId="0" applyNumberFormat="0" applyBorder="0" applyAlignment="0" applyProtection="0">
      <alignment vertical="center"/>
    </xf>
    <xf numFmtId="0" fontId="23" fillId="28" borderId="20" applyNumberFormat="0" applyAlignment="0" applyProtection="0">
      <alignment vertical="center"/>
    </xf>
    <xf numFmtId="0" fontId="24"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9" borderId="0" applyNumberFormat="0" applyBorder="0" applyAlignment="0" applyProtection="0">
      <alignment vertical="center"/>
    </xf>
    <xf numFmtId="0" fontId="9" fillId="30" borderId="0" applyNumberFormat="0" applyBorder="0" applyAlignment="0" applyProtection="0">
      <alignment vertical="center"/>
    </xf>
    <xf numFmtId="0" fontId="8" fillId="0" borderId="0"/>
    <xf numFmtId="0" fontId="7" fillId="31" borderId="0" applyNumberFormat="0" applyBorder="0" applyAlignment="0" applyProtection="0">
      <alignment vertical="center"/>
    </xf>
    <xf numFmtId="0" fontId="25" fillId="32" borderId="20" applyNumberFormat="0" applyAlignment="0" applyProtection="0">
      <alignment vertical="center"/>
    </xf>
    <xf numFmtId="0" fontId="26" fillId="28" borderId="21" applyNumberFormat="0" applyAlignment="0" applyProtection="0">
      <alignment vertical="center"/>
    </xf>
    <xf numFmtId="0" fontId="13" fillId="12" borderId="15" applyNumberFormat="0" applyAlignment="0" applyProtection="0">
      <alignment vertical="center"/>
    </xf>
    <xf numFmtId="0" fontId="17" fillId="0" borderId="18" applyNumberFormat="0" applyFill="0" applyAlignment="0" applyProtection="0">
      <alignment vertical="center"/>
    </xf>
    <xf numFmtId="9" fontId="0" fillId="0" borderId="0" applyFont="0" applyFill="0" applyBorder="0" applyAlignment="0" applyProtection="0">
      <alignment vertical="center"/>
    </xf>
    <xf numFmtId="0" fontId="7" fillId="11" borderId="0" applyNumberFormat="0" applyBorder="0" applyAlignment="0" applyProtection="0">
      <alignment vertical="center"/>
    </xf>
    <xf numFmtId="0" fontId="0" fillId="0" borderId="0">
      <alignment vertical="center"/>
    </xf>
    <xf numFmtId="0" fontId="7" fillId="10" borderId="0" applyNumberFormat="0" applyBorder="0" applyAlignment="0" applyProtection="0">
      <alignment vertical="center"/>
    </xf>
    <xf numFmtId="0" fontId="0" fillId="9" borderId="14" applyNumberFormat="0" applyFont="0" applyAlignment="0" applyProtection="0">
      <alignment vertical="center"/>
    </xf>
    <xf numFmtId="0" fontId="10" fillId="0" borderId="0" applyNumberFormat="0" applyFill="0" applyBorder="0" applyAlignment="0" applyProtection="0">
      <alignment vertical="center"/>
    </xf>
    <xf numFmtId="0" fontId="19" fillId="17" borderId="0" applyNumberFormat="0" applyBorder="0" applyAlignment="0" applyProtection="0">
      <alignment vertical="center"/>
    </xf>
    <xf numFmtId="0" fontId="15" fillId="0" borderId="0" applyNumberFormat="0" applyFill="0" applyBorder="0" applyAlignment="0" applyProtection="0">
      <alignment vertical="center"/>
    </xf>
    <xf numFmtId="0" fontId="7" fillId="7" borderId="0" applyNumberFormat="0" applyBorder="0" applyAlignment="0" applyProtection="0">
      <alignment vertical="center"/>
    </xf>
    <xf numFmtId="0" fontId="16" fillId="15" borderId="0" applyNumberFormat="0" applyBorder="0" applyAlignment="0" applyProtection="0">
      <alignment vertical="center"/>
    </xf>
    <xf numFmtId="0" fontId="9" fillId="6" borderId="0" applyNumberFormat="0" applyBorder="0" applyAlignment="0" applyProtection="0">
      <alignment vertical="center"/>
    </xf>
    <xf numFmtId="0" fontId="11" fillId="8" borderId="0" applyNumberFormat="0" applyBorder="0" applyAlignment="0" applyProtection="0">
      <alignment vertical="center"/>
    </xf>
    <xf numFmtId="0" fontId="7" fillId="5" borderId="0" applyNumberFormat="0" applyBorder="0" applyAlignment="0" applyProtection="0">
      <alignment vertical="center"/>
    </xf>
    <xf numFmtId="0" fontId="9" fillId="4" borderId="0" applyNumberFormat="0" applyBorder="0" applyAlignment="0" applyProtection="0">
      <alignment vertical="center"/>
    </xf>
    <xf numFmtId="0" fontId="8" fillId="0" borderId="0"/>
    <xf numFmtId="0" fontId="7" fillId="3" borderId="0" applyNumberFormat="0" applyBorder="0" applyAlignment="0" applyProtection="0">
      <alignment vertical="center"/>
    </xf>
    <xf numFmtId="0" fontId="9" fillId="26" borderId="0" applyNumberFormat="0" applyBorder="0" applyAlignment="0" applyProtection="0">
      <alignment vertical="center"/>
    </xf>
    <xf numFmtId="0" fontId="7" fillId="2" borderId="0" applyNumberFormat="0" applyBorder="0" applyAlignment="0" applyProtection="0">
      <alignment vertical="center"/>
    </xf>
  </cellStyleXfs>
  <cellXfs count="58">
    <xf numFmtId="0" fontId="0" fillId="0" borderId="0" xfId="0">
      <alignment vertical="center"/>
    </xf>
    <xf numFmtId="0" fontId="0" fillId="0" borderId="0" xfId="38" applyAlignment="1">
      <alignment horizontal="left" vertical="center"/>
    </xf>
    <xf numFmtId="0" fontId="0" fillId="0" borderId="0" xfId="38">
      <alignment vertical="center"/>
    </xf>
    <xf numFmtId="0" fontId="1" fillId="0" borderId="0" xfId="38" applyFont="1" applyAlignment="1">
      <alignment horizontal="center" vertical="center" wrapText="1"/>
    </xf>
    <xf numFmtId="0" fontId="1" fillId="0" borderId="0" xfId="38" applyFont="1" applyBorder="1" applyAlignment="1">
      <alignment horizontal="center" vertical="center" wrapText="1"/>
    </xf>
    <xf numFmtId="0" fontId="2" fillId="0" borderId="1" xfId="38" applyFont="1" applyBorder="1" applyAlignment="1">
      <alignment horizontal="center" vertical="center"/>
    </xf>
    <xf numFmtId="0" fontId="2" fillId="0" borderId="1" xfId="38" applyFont="1" applyBorder="1" applyAlignment="1">
      <alignment horizontal="left" vertical="center"/>
    </xf>
    <xf numFmtId="0" fontId="2" fillId="0" borderId="1" xfId="0" applyFont="1" applyFill="1" applyBorder="1" applyAlignment="1">
      <alignment horizontal="left" vertical="center"/>
    </xf>
    <xf numFmtId="0" fontId="2" fillId="0" borderId="2" xfId="38" applyFont="1" applyBorder="1" applyAlignment="1">
      <alignment horizontal="center" vertical="center" wrapText="1"/>
    </xf>
    <xf numFmtId="0" fontId="3" fillId="0" borderId="2" xfId="38" applyFont="1" applyBorder="1" applyAlignment="1">
      <alignment horizontal="center" vertical="center"/>
    </xf>
    <xf numFmtId="0" fontId="2" fillId="0" borderId="3" xfId="38" applyFont="1" applyBorder="1" applyAlignment="1">
      <alignment horizontal="center" vertical="center" wrapText="1"/>
    </xf>
    <xf numFmtId="0" fontId="2" fillId="0" borderId="3" xfId="38" applyFont="1" applyBorder="1" applyAlignment="1">
      <alignment horizontal="justify" vertical="center"/>
    </xf>
    <xf numFmtId="0" fontId="2" fillId="0" borderId="3" xfId="38" applyFont="1" applyBorder="1" applyAlignment="1">
      <alignment horizontal="left" vertical="center"/>
    </xf>
    <xf numFmtId="0" fontId="2" fillId="0" borderId="4" xfId="38" applyFont="1" applyBorder="1" applyAlignment="1">
      <alignment horizontal="center" vertical="center" textRotation="255"/>
    </xf>
    <xf numFmtId="0" fontId="2" fillId="0" borderId="5" xfId="38" applyFont="1" applyBorder="1" applyAlignment="1">
      <alignment horizontal="center" vertical="center" wrapText="1"/>
    </xf>
    <xf numFmtId="0" fontId="2" fillId="0" borderId="6" xfId="38" applyFont="1" applyBorder="1" applyAlignment="1">
      <alignment horizontal="center" vertical="center" wrapText="1"/>
    </xf>
    <xf numFmtId="0" fontId="2" fillId="0" borderId="7" xfId="38" applyFont="1" applyBorder="1" applyAlignment="1">
      <alignment horizontal="center" vertical="center" textRotation="255"/>
    </xf>
    <xf numFmtId="0" fontId="2" fillId="0" borderId="4" xfId="0" applyFont="1" applyBorder="1" applyAlignment="1">
      <alignment horizontal="left" vertical="center" wrapText="1"/>
    </xf>
    <xf numFmtId="0" fontId="2" fillId="0" borderId="1" xfId="38" applyFont="1" applyBorder="1" applyAlignment="1">
      <alignment horizontal="center" vertical="center" textRotation="255"/>
    </xf>
    <xf numFmtId="0" fontId="2" fillId="0" borderId="1" xfId="38" applyFont="1" applyBorder="1" applyAlignment="1">
      <alignment horizontal="center" vertical="center" wrapText="1"/>
    </xf>
    <xf numFmtId="0" fontId="2" fillId="0" borderId="1" xfId="38" applyFont="1" applyFill="1" applyBorder="1" applyAlignment="1">
      <alignment horizontal="center" vertical="center"/>
    </xf>
    <xf numFmtId="0" fontId="4" fillId="0" borderId="8" xfId="38" applyFont="1" applyBorder="1" applyAlignment="1">
      <alignment horizontal="center" vertical="center" wrapText="1"/>
    </xf>
    <xf numFmtId="0" fontId="4" fillId="0" borderId="8" xfId="38"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9" xfId="38" applyFont="1" applyBorder="1" applyAlignment="1">
      <alignment horizontal="center" vertical="center" wrapText="1"/>
    </xf>
    <xf numFmtId="0" fontId="4" fillId="0" borderId="9" xfId="38" applyFont="1" applyFill="1" applyBorder="1" applyAlignment="1">
      <alignment horizontal="center" vertical="center" wrapText="1"/>
    </xf>
    <xf numFmtId="0" fontId="4" fillId="0" borderId="10" xfId="38" applyFont="1" applyFill="1" applyBorder="1" applyAlignment="1">
      <alignment horizontal="center" vertical="center" wrapText="1"/>
    </xf>
    <xf numFmtId="0" fontId="4" fillId="0" borderId="1" xfId="38" applyFont="1" applyBorder="1" applyAlignment="1">
      <alignment horizontal="center" vertical="center" wrapText="1"/>
    </xf>
    <xf numFmtId="0" fontId="2" fillId="0" borderId="1" xfId="38" applyFont="1" applyBorder="1" applyAlignment="1">
      <alignment horizontal="left" vertical="center" textRotation="255"/>
    </xf>
    <xf numFmtId="0" fontId="5" fillId="0" borderId="11" xfId="0" applyFont="1" applyFill="1" applyBorder="1" applyAlignment="1">
      <alignment horizontal="left" vertical="center" wrapText="1"/>
    </xf>
    <xf numFmtId="0" fontId="3" fillId="0" borderId="1" xfId="38" applyFont="1" applyBorder="1" applyAlignment="1">
      <alignment horizontal="center" vertical="center"/>
    </xf>
    <xf numFmtId="0" fontId="2" fillId="0" borderId="0" xfId="0" applyFont="1" applyBorder="1" applyAlignment="1">
      <alignment horizontal="left" vertical="center"/>
    </xf>
    <xf numFmtId="0" fontId="6" fillId="0" borderId="0" xfId="38" applyFont="1" applyAlignment="1">
      <alignment horizontal="left" vertical="center" wrapText="1"/>
    </xf>
    <xf numFmtId="0" fontId="6" fillId="0" borderId="0" xfId="0" applyFont="1" applyAlignment="1">
      <alignment vertical="center"/>
    </xf>
    <xf numFmtId="0" fontId="2" fillId="0" borderId="1" xfId="0" applyFont="1" applyBorder="1" applyAlignment="1">
      <alignment horizontal="center" vertical="center"/>
    </xf>
    <xf numFmtId="0" fontId="2" fillId="0" borderId="1" xfId="0" applyFont="1" applyFill="1" applyBorder="1" applyAlignment="1">
      <alignment horizontal="justify" vertical="center" wrapText="1"/>
    </xf>
    <xf numFmtId="181" fontId="2" fillId="0" borderId="3" xfId="12" applyNumberFormat="1" applyFont="1" applyBorder="1" applyAlignment="1">
      <alignment horizontal="center" vertical="center"/>
    </xf>
    <xf numFmtId="180" fontId="2" fillId="0" borderId="3" xfId="12" applyNumberFormat="1" applyFont="1" applyBorder="1" applyAlignment="1">
      <alignment horizontal="center" vertical="center"/>
    </xf>
    <xf numFmtId="182" fontId="5" fillId="0" borderId="1" xfId="13" applyNumberFormat="1" applyFont="1" applyBorder="1" applyAlignment="1">
      <alignment horizontal="center" vertical="center" wrapText="1"/>
    </xf>
    <xf numFmtId="179" fontId="5" fillId="0" borderId="1" xfId="12" applyNumberFormat="1" applyFont="1" applyBorder="1" applyAlignment="1">
      <alignment horizontal="center" vertical="center" wrapText="1"/>
    </xf>
    <xf numFmtId="0" fontId="2" fillId="0" borderId="12" xfId="38" applyFont="1" applyBorder="1" applyAlignment="1">
      <alignment horizontal="center" vertical="center" wrapText="1"/>
    </xf>
    <xf numFmtId="43" fontId="2" fillId="0" borderId="5" xfId="1" applyNumberFormat="1" applyFont="1" applyBorder="1" applyAlignment="1">
      <alignment horizontal="center" vertical="center"/>
    </xf>
    <xf numFmtId="43" fontId="2" fillId="0" borderId="6" xfId="1" applyNumberFormat="1" applyFont="1" applyBorder="1" applyAlignment="1">
      <alignment horizontal="center" vertical="center"/>
    </xf>
    <xf numFmtId="0" fontId="2" fillId="0" borderId="4" xfId="38" applyFont="1" applyFill="1" applyBorder="1" applyAlignment="1">
      <alignment horizontal="left" vertical="center" wrapText="1"/>
    </xf>
    <xf numFmtId="0" fontId="2" fillId="0" borderId="1" xfId="38" applyFont="1" applyFill="1" applyBorder="1" applyAlignment="1">
      <alignment horizontal="center" vertical="center" wrapText="1"/>
    </xf>
    <xf numFmtId="0" fontId="2" fillId="0" borderId="1" xfId="0" applyFont="1" applyFill="1" applyBorder="1" applyAlignment="1">
      <alignment horizontal="left" vertical="center" wrapText="1"/>
    </xf>
    <xf numFmtId="9" fontId="2" fillId="0" borderId="1" xfId="38" applyNumberFormat="1" applyFont="1" applyFill="1" applyBorder="1" applyAlignment="1">
      <alignment horizontal="center" vertical="center"/>
    </xf>
    <xf numFmtId="0" fontId="5" fillId="0" borderId="13" xfId="0" applyFont="1" applyFill="1" applyBorder="1" applyAlignment="1">
      <alignment horizontal="left"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78" fontId="3" fillId="0" borderId="1" xfId="38" applyNumberFormat="1" applyFont="1" applyBorder="1" applyAlignment="1">
      <alignment horizontal="center" vertical="center"/>
    </xf>
    <xf numFmtId="0" fontId="2" fillId="0" borderId="2" xfId="38" applyFont="1" applyBorder="1" applyAlignment="1">
      <alignment horizontal="center" vertical="center"/>
    </xf>
    <xf numFmtId="10" fontId="2" fillId="0" borderId="3" xfId="12" applyNumberFormat="1" applyFont="1" applyBorder="1" applyAlignment="1">
      <alignment horizontal="center" vertical="center"/>
    </xf>
    <xf numFmtId="43" fontId="2" fillId="0" borderId="12" xfId="1" applyNumberFormat="1" applyFont="1" applyBorder="1" applyAlignment="1">
      <alignment horizontal="center" vertical="center"/>
    </xf>
    <xf numFmtId="0" fontId="0" fillId="0" borderId="0" xfId="38" applyAlignment="1">
      <alignment vertical="center" wrapText="1"/>
    </xf>
    <xf numFmtId="177" fontId="2" fillId="0" borderId="1" xfId="38" applyNumberFormat="1" applyFont="1" applyFill="1" applyBorder="1" applyAlignment="1">
      <alignment horizontal="center" vertical="center" wrapText="1"/>
    </xf>
    <xf numFmtId="176" fontId="3" fillId="0" borderId="1" xfId="38" applyNumberFormat="1" applyFont="1" applyFill="1" applyBorder="1" applyAlignment="1">
      <alignment horizontal="center" vertical="center"/>
    </xf>
    <xf numFmtId="43" fontId="0" fillId="0" borderId="0" xfId="38" applyNumberFormat="1">
      <alignment vertical="center"/>
    </xf>
  </cellXfs>
  <cellStyles count="54">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百分比 2" xfId="36"/>
    <cellStyle name="60% - 强调文字颜色 1" xfId="37" builtinId="32"/>
    <cellStyle name="常规 3" xfId="38"/>
    <cellStyle name="60% - 强调文字颜色 3" xfId="39" builtinId="40"/>
    <cellStyle name="注释" xfId="40" builtinId="10"/>
    <cellStyle name="标题" xfId="41" builtinId="15"/>
    <cellStyle name="好" xfId="42" builtinId="26"/>
    <cellStyle name="标题 4" xfId="43" builtinId="19"/>
    <cellStyle name="强调文字颜色 1" xfId="44" builtinId="29"/>
    <cellStyle name="适中" xfId="45" builtinId="28"/>
    <cellStyle name="20% - 强调文字颜色 1" xfId="46" builtinId="30"/>
    <cellStyle name="差" xfId="47" builtinId="27"/>
    <cellStyle name="强调文字颜色 2" xfId="48" builtinId="33"/>
    <cellStyle name="40% - 强调文字颜色 1" xfId="49" builtinId="31"/>
    <cellStyle name="常规 2" xfId="50"/>
    <cellStyle name="60% - 强调文字颜色 2" xfId="51" builtinId="36"/>
    <cellStyle name="40% - 强调文字颜色 2" xfId="52" builtinId="35"/>
    <cellStyle name="强调文字颜色 3" xfId="53"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4</xdr:row>
      <xdr:rowOff>12700</xdr:rowOff>
    </xdr:from>
    <xdr:to>
      <xdr:col>4</xdr:col>
      <xdr:colOff>5715</xdr:colOff>
      <xdr:row>4</xdr:row>
      <xdr:rowOff>617220</xdr:rowOff>
    </xdr:to>
    <xdr:cxnSp>
      <xdr:nvCxnSpPr>
        <xdr:cNvPr id="2" name="直接连接符 1"/>
        <xdr:cNvCxnSpPr/>
      </xdr:nvCxnSpPr>
      <xdr:spPr>
        <a:xfrm>
          <a:off x="2195195" y="2082800"/>
          <a:ext cx="1482725" cy="6045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view="pageBreakPreview" zoomScale="85" zoomScaleNormal="70" topLeftCell="A11" workbookViewId="0">
      <selection activeCell="D16" sqref="$A16:$XFD19"/>
    </sheetView>
  </sheetViews>
  <sheetFormatPr defaultColWidth="9" defaultRowHeight="14.25"/>
  <cols>
    <col min="1" max="1" width="7.55833333333333" style="2" customWidth="1"/>
    <col min="2" max="2" width="10.4416666666667" style="2" customWidth="1"/>
    <col min="3" max="3" width="10.5583333333333" style="2" customWidth="1"/>
    <col min="4" max="4" width="19.6333333333333" style="2" customWidth="1"/>
    <col min="5" max="6" width="15.775" style="2" customWidth="1"/>
    <col min="7" max="7" width="19.8583333333333" style="2" customWidth="1"/>
    <col min="8" max="9" width="15.775" style="2" customWidth="1"/>
    <col min="10" max="10" width="15.55" style="2" customWidth="1"/>
    <col min="11" max="11" width="31.55" style="2" customWidth="1"/>
    <col min="12" max="16384" width="9" style="2"/>
  </cols>
  <sheetData>
    <row r="1" ht="38" customHeight="1" spans="1:10">
      <c r="A1" s="3" t="s">
        <v>0</v>
      </c>
      <c r="B1" s="3"/>
      <c r="C1" s="3"/>
      <c r="D1" s="3"/>
      <c r="E1" s="3"/>
      <c r="F1" s="3"/>
      <c r="G1" s="3"/>
      <c r="H1" s="3"/>
      <c r="I1" s="3"/>
      <c r="J1" s="3"/>
    </row>
    <row r="2" ht="25" customHeight="1" spans="1:10">
      <c r="A2" s="4" t="s">
        <v>1</v>
      </c>
      <c r="B2" s="4"/>
      <c r="C2" s="4"/>
      <c r="D2" s="4"/>
      <c r="E2" s="4"/>
      <c r="F2" s="4"/>
      <c r="G2" s="4"/>
      <c r="H2" s="4"/>
      <c r="I2" s="4"/>
      <c r="J2" s="4"/>
    </row>
    <row r="3" ht="50" customHeight="1" spans="1:10">
      <c r="A3" s="5" t="s">
        <v>2</v>
      </c>
      <c r="B3" s="5"/>
      <c r="C3" s="5"/>
      <c r="D3" s="6" t="s">
        <v>3</v>
      </c>
      <c r="E3" s="6"/>
      <c r="F3" s="6"/>
      <c r="G3" s="6"/>
      <c r="H3" s="6"/>
      <c r="I3" s="6"/>
      <c r="J3" s="6"/>
    </row>
    <row r="4" ht="50" customHeight="1" spans="1:10">
      <c r="A4" s="5" t="s">
        <v>4</v>
      </c>
      <c r="B4" s="5"/>
      <c r="C4" s="5"/>
      <c r="D4" s="7" t="s">
        <v>5</v>
      </c>
      <c r="E4" s="7"/>
      <c r="F4" s="7"/>
      <c r="G4" s="34" t="s">
        <v>6</v>
      </c>
      <c r="H4" s="35" t="s">
        <v>7</v>
      </c>
      <c r="I4" s="35"/>
      <c r="J4" s="35"/>
    </row>
    <row r="5" ht="50" customHeight="1" spans="1:10">
      <c r="A5" s="8" t="s">
        <v>8</v>
      </c>
      <c r="B5" s="8"/>
      <c r="C5" s="8"/>
      <c r="D5" s="9"/>
      <c r="E5" s="8" t="s">
        <v>9</v>
      </c>
      <c r="F5" s="8" t="s">
        <v>10</v>
      </c>
      <c r="G5" s="8" t="s">
        <v>11</v>
      </c>
      <c r="H5" s="8" t="s">
        <v>12</v>
      </c>
      <c r="I5" s="8" t="s">
        <v>13</v>
      </c>
      <c r="J5" s="51" t="s">
        <v>14</v>
      </c>
    </row>
    <row r="6" ht="50" customHeight="1" spans="1:10">
      <c r="A6" s="10"/>
      <c r="B6" s="10"/>
      <c r="C6" s="10"/>
      <c r="D6" s="11" t="s">
        <v>15</v>
      </c>
      <c r="E6" s="36">
        <f t="shared" ref="E6:J6" si="0">SUM(E7:E9)</f>
        <v>218.56</v>
      </c>
      <c r="F6" s="36">
        <f t="shared" si="0"/>
        <v>130.22601</v>
      </c>
      <c r="G6" s="36">
        <f t="shared" si="0"/>
        <v>108.146477</v>
      </c>
      <c r="H6" s="37">
        <f t="shared" si="0"/>
        <v>10</v>
      </c>
      <c r="I6" s="52">
        <f t="shared" si="0"/>
        <v>0.830452203826256</v>
      </c>
      <c r="J6" s="37">
        <f t="shared" si="0"/>
        <v>8.30452203826256</v>
      </c>
    </row>
    <row r="7" ht="50" customHeight="1" spans="1:10">
      <c r="A7" s="10"/>
      <c r="B7" s="10"/>
      <c r="C7" s="10"/>
      <c r="D7" s="12" t="s">
        <v>16</v>
      </c>
      <c r="E7" s="36">
        <v>218.56</v>
      </c>
      <c r="F7" s="36">
        <v>130.22601</v>
      </c>
      <c r="G7" s="36">
        <v>108.146477</v>
      </c>
      <c r="H7" s="37">
        <v>10</v>
      </c>
      <c r="I7" s="52">
        <f>G7/F7</f>
        <v>0.830452203826256</v>
      </c>
      <c r="J7" s="37">
        <f>G7/F7*H7</f>
        <v>8.30452203826256</v>
      </c>
    </row>
    <row r="8" ht="50" customHeight="1" spans="1:10">
      <c r="A8" s="10"/>
      <c r="B8" s="10"/>
      <c r="C8" s="10"/>
      <c r="D8" s="12" t="s">
        <v>17</v>
      </c>
      <c r="E8" s="38">
        <v>0</v>
      </c>
      <c r="F8" s="38">
        <v>0</v>
      </c>
      <c r="G8" s="38">
        <v>0</v>
      </c>
      <c r="H8" s="39" t="s">
        <v>18</v>
      </c>
      <c r="I8" s="39" t="s">
        <v>18</v>
      </c>
      <c r="J8" s="39" t="s">
        <v>18</v>
      </c>
    </row>
    <row r="9" ht="50" customHeight="1" spans="1:10">
      <c r="A9" s="10"/>
      <c r="B9" s="10"/>
      <c r="C9" s="10"/>
      <c r="D9" s="12" t="s">
        <v>19</v>
      </c>
      <c r="E9" s="38">
        <v>0</v>
      </c>
      <c r="F9" s="38">
        <v>0</v>
      </c>
      <c r="G9" s="38">
        <v>0</v>
      </c>
      <c r="H9" s="39" t="s">
        <v>18</v>
      </c>
      <c r="I9" s="39" t="s">
        <v>18</v>
      </c>
      <c r="J9" s="39" t="s">
        <v>18</v>
      </c>
    </row>
    <row r="10" ht="50" customHeight="1" spans="1:10">
      <c r="A10" s="13" t="s">
        <v>20</v>
      </c>
      <c r="B10" s="14" t="s">
        <v>21</v>
      </c>
      <c r="C10" s="15"/>
      <c r="D10" s="15"/>
      <c r="E10" s="15"/>
      <c r="F10" s="40"/>
      <c r="G10" s="41" t="s">
        <v>22</v>
      </c>
      <c r="H10" s="42"/>
      <c r="I10" s="42"/>
      <c r="J10" s="53"/>
    </row>
    <row r="11" ht="132" customHeight="1" spans="1:11">
      <c r="A11" s="16"/>
      <c r="B11" s="17" t="s">
        <v>23</v>
      </c>
      <c r="C11" s="17"/>
      <c r="D11" s="17"/>
      <c r="E11" s="17"/>
      <c r="F11" s="17"/>
      <c r="G11" s="43" t="s">
        <v>24</v>
      </c>
      <c r="H11" s="43"/>
      <c r="I11" s="43"/>
      <c r="J11" s="43"/>
      <c r="K11" s="54"/>
    </row>
    <row r="12" ht="50" customHeight="1" spans="1:10">
      <c r="A12" s="18" t="s">
        <v>25</v>
      </c>
      <c r="B12" s="19" t="s">
        <v>26</v>
      </c>
      <c r="C12" s="5" t="s">
        <v>27</v>
      </c>
      <c r="D12" s="20" t="s">
        <v>28</v>
      </c>
      <c r="E12" s="20"/>
      <c r="F12" s="20" t="s">
        <v>29</v>
      </c>
      <c r="G12" s="44" t="s">
        <v>30</v>
      </c>
      <c r="H12" s="44" t="s">
        <v>12</v>
      </c>
      <c r="I12" s="44" t="s">
        <v>14</v>
      </c>
      <c r="J12" s="44" t="s">
        <v>31</v>
      </c>
    </row>
    <row r="13" ht="50" customHeight="1" spans="1:10">
      <c r="A13" s="18"/>
      <c r="B13" s="21" t="s">
        <v>32</v>
      </c>
      <c r="C13" s="22" t="s">
        <v>33</v>
      </c>
      <c r="D13" s="23" t="s">
        <v>34</v>
      </c>
      <c r="E13" s="45"/>
      <c r="F13" s="20" t="s">
        <v>35</v>
      </c>
      <c r="G13" s="20" t="s">
        <v>36</v>
      </c>
      <c r="H13" s="44">
        <v>5</v>
      </c>
      <c r="I13" s="55">
        <v>5</v>
      </c>
      <c r="J13" s="44"/>
    </row>
    <row r="14" ht="50" customHeight="1" spans="1:10">
      <c r="A14" s="18"/>
      <c r="B14" s="24"/>
      <c r="C14" s="25"/>
      <c r="D14" s="23" t="s">
        <v>37</v>
      </c>
      <c r="E14" s="45"/>
      <c r="F14" s="20" t="s">
        <v>38</v>
      </c>
      <c r="G14" s="20" t="s">
        <v>39</v>
      </c>
      <c r="H14" s="44">
        <v>5</v>
      </c>
      <c r="I14" s="55">
        <v>5</v>
      </c>
      <c r="J14" s="44"/>
    </row>
    <row r="15" ht="50" customHeight="1" spans="1:10">
      <c r="A15" s="18"/>
      <c r="B15" s="24"/>
      <c r="C15" s="25"/>
      <c r="D15" s="23" t="s">
        <v>40</v>
      </c>
      <c r="E15" s="45"/>
      <c r="F15" s="20" t="s">
        <v>41</v>
      </c>
      <c r="G15" s="20" t="s">
        <v>42</v>
      </c>
      <c r="H15" s="44">
        <v>5</v>
      </c>
      <c r="I15" s="55">
        <v>4</v>
      </c>
      <c r="J15" s="44" t="s">
        <v>43</v>
      </c>
    </row>
    <row r="16" ht="43" customHeight="1" spans="1:10">
      <c r="A16" s="18"/>
      <c r="B16" s="24"/>
      <c r="C16" s="25"/>
      <c r="D16" s="23" t="s">
        <v>44</v>
      </c>
      <c r="E16" s="45"/>
      <c r="F16" s="20" t="s">
        <v>45</v>
      </c>
      <c r="G16" s="20" t="s">
        <v>45</v>
      </c>
      <c r="H16" s="44">
        <v>15</v>
      </c>
      <c r="I16" s="55">
        <v>15</v>
      </c>
      <c r="J16" s="44"/>
    </row>
    <row r="17" ht="43" customHeight="1" spans="1:10">
      <c r="A17" s="18"/>
      <c r="B17" s="24"/>
      <c r="C17" s="25"/>
      <c r="D17" s="23" t="s">
        <v>46</v>
      </c>
      <c r="E17" s="45"/>
      <c r="F17" s="20" t="s">
        <v>47</v>
      </c>
      <c r="G17" s="20" t="s">
        <v>47</v>
      </c>
      <c r="H17" s="44">
        <v>5</v>
      </c>
      <c r="I17" s="55">
        <v>5</v>
      </c>
      <c r="J17" s="44"/>
    </row>
    <row r="18" ht="43" customHeight="1" spans="1:10">
      <c r="A18" s="18"/>
      <c r="B18" s="24"/>
      <c r="C18" s="26"/>
      <c r="D18" s="23" t="s">
        <v>48</v>
      </c>
      <c r="E18" s="45"/>
      <c r="F18" s="20" t="s">
        <v>49</v>
      </c>
      <c r="G18" s="46" t="s">
        <v>50</v>
      </c>
      <c r="H18" s="44">
        <v>5</v>
      </c>
      <c r="I18" s="55">
        <v>5</v>
      </c>
      <c r="J18" s="44"/>
    </row>
    <row r="19" ht="43" customHeight="1" spans="1:10">
      <c r="A19" s="18"/>
      <c r="B19" s="27" t="s">
        <v>51</v>
      </c>
      <c r="C19" s="27" t="s">
        <v>52</v>
      </c>
      <c r="D19" s="23" t="s">
        <v>53</v>
      </c>
      <c r="E19" s="45"/>
      <c r="F19" s="44" t="s">
        <v>54</v>
      </c>
      <c r="G19" s="36" t="s">
        <v>55</v>
      </c>
      <c r="H19" s="44">
        <v>15</v>
      </c>
      <c r="I19" s="55">
        <v>15</v>
      </c>
      <c r="J19" s="44"/>
    </row>
    <row r="20" s="1" customFormat="1" ht="67" customHeight="1" spans="1:10">
      <c r="A20" s="28"/>
      <c r="B20" s="27" t="s">
        <v>56</v>
      </c>
      <c r="C20" s="27" t="s">
        <v>57</v>
      </c>
      <c r="D20" s="29" t="s">
        <v>58</v>
      </c>
      <c r="E20" s="47"/>
      <c r="F20" s="48" t="s">
        <v>59</v>
      </c>
      <c r="G20" s="48" t="s">
        <v>60</v>
      </c>
      <c r="H20" s="44">
        <v>25</v>
      </c>
      <c r="I20" s="55">
        <v>23</v>
      </c>
      <c r="J20" s="44" t="s">
        <v>61</v>
      </c>
    </row>
    <row r="21" ht="50" customHeight="1" spans="1:10">
      <c r="A21" s="18"/>
      <c r="B21" s="27" t="s">
        <v>62</v>
      </c>
      <c r="C21" s="27" t="s">
        <v>63</v>
      </c>
      <c r="D21" s="23" t="s">
        <v>64</v>
      </c>
      <c r="E21" s="45"/>
      <c r="F21" s="48" t="s">
        <v>65</v>
      </c>
      <c r="G21" s="49">
        <v>0.98</v>
      </c>
      <c r="H21" s="44">
        <v>10</v>
      </c>
      <c r="I21" s="55">
        <v>9</v>
      </c>
      <c r="J21" s="44" t="s">
        <v>66</v>
      </c>
    </row>
    <row r="22" ht="50" customHeight="1" spans="1:11">
      <c r="A22" s="30" t="s">
        <v>67</v>
      </c>
      <c r="B22" s="30"/>
      <c r="C22" s="30"/>
      <c r="D22" s="30"/>
      <c r="E22" s="30"/>
      <c r="F22" s="30"/>
      <c r="G22" s="30"/>
      <c r="H22" s="50">
        <f>SUM(H13:H21)+H6</f>
        <v>100</v>
      </c>
      <c r="I22" s="56">
        <f>SUM(I13:I21)+J6</f>
        <v>94.3045220382626</v>
      </c>
      <c r="J22" s="56"/>
      <c r="K22" s="57"/>
    </row>
    <row r="23" ht="23" customHeight="1" spans="1:10">
      <c r="A23" s="31"/>
      <c r="B23" s="31"/>
      <c r="C23" s="31"/>
      <c r="D23" s="31"/>
      <c r="E23" s="31"/>
      <c r="F23" s="31"/>
      <c r="G23" s="31"/>
      <c r="H23" s="31"/>
      <c r="I23" s="31"/>
      <c r="J23" s="31"/>
    </row>
    <row r="24" ht="78" customHeight="1" spans="1:10">
      <c r="A24" s="32"/>
      <c r="B24" s="32"/>
      <c r="C24" s="32"/>
      <c r="D24" s="32"/>
      <c r="E24" s="32"/>
      <c r="F24" s="32"/>
      <c r="G24" s="32"/>
      <c r="H24" s="32"/>
      <c r="I24" s="32"/>
      <c r="J24" s="32"/>
    </row>
    <row r="25" spans="1:10">
      <c r="A25" s="33"/>
      <c r="B25" s="33"/>
      <c r="C25" s="33"/>
      <c r="D25" s="33"/>
      <c r="E25" s="33"/>
      <c r="F25" s="33"/>
      <c r="G25" s="33"/>
      <c r="H25" s="33"/>
      <c r="I25" s="33"/>
      <c r="J25" s="33"/>
    </row>
    <row r="26" spans="1:10">
      <c r="A26" s="33"/>
      <c r="B26" s="33"/>
      <c r="C26" s="33"/>
      <c r="D26" s="33"/>
      <c r="E26" s="33"/>
      <c r="F26" s="33"/>
      <c r="G26" s="33"/>
      <c r="H26" s="33"/>
      <c r="I26" s="33"/>
      <c r="J26" s="33"/>
    </row>
  </sheetData>
  <mergeCells count="34">
    <mergeCell ref="A1:J1"/>
    <mergeCell ref="A2:J2"/>
    <mergeCell ref="A3:C3"/>
    <mergeCell ref="D3:J3"/>
    <mergeCell ref="A4:C4"/>
    <mergeCell ref="D4:F4"/>
    <mergeCell ref="H4:J4"/>
    <mergeCell ref="B10:F10"/>
    <mergeCell ref="G10:J10"/>
    <mergeCell ref="B11:F11"/>
    <mergeCell ref="G11:J11"/>
    <mergeCell ref="D12:E12"/>
    <mergeCell ref="D13:E13"/>
    <mergeCell ref="D14:E14"/>
    <mergeCell ref="D15:E15"/>
    <mergeCell ref="D16:E16"/>
    <mergeCell ref="D17:E17"/>
    <mergeCell ref="D18:E18"/>
    <mergeCell ref="D19:E19"/>
    <mergeCell ref="D20:E20"/>
    <mergeCell ref="D21:E21"/>
    <mergeCell ref="A22:G22"/>
    <mergeCell ref="I22:J22"/>
    <mergeCell ref="A23:D23"/>
    <mergeCell ref="E23:G23"/>
    <mergeCell ref="H23:J23"/>
    <mergeCell ref="A24:J24"/>
    <mergeCell ref="A25:J25"/>
    <mergeCell ref="A26:J26"/>
    <mergeCell ref="A10:A11"/>
    <mergeCell ref="A12:A21"/>
    <mergeCell ref="B13:B18"/>
    <mergeCell ref="C13:C18"/>
    <mergeCell ref="A5:C9"/>
  </mergeCells>
  <printOptions horizontalCentered="1" verticalCentered="1"/>
  <pageMargins left="0.196527777777778" right="0.196527777777778" top="0.590277777777778" bottom="0.590277777777778" header="0.314583333333333" footer="0.314583333333333"/>
  <pageSetup paperSize="9" scale="65" fitToHeight="0" orientation="portrait" horizontalDpi="600"/>
  <headerFooter/>
  <rowBreaks count="1" manualBreakCount="1">
    <brk id="23"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2024年项目支出绩效自评表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2019-03-31T17:58:00Z</dcterms:created>
  <cp:lastPrinted>2021-03-09T05:57:00Z</cp:lastPrinted>
  <dcterms:modified xsi:type="dcterms:W3CDTF">2025-08-22T09:59:57Z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C9EFB7BB70564436A441C9DA6080E429_13</vt:lpwstr>
  </property>
</Properties>
</file>