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105"/>
  </bookViews>
  <sheets>
    <sheet name="2024年项目支出绩效自评表 " sheetId="5" r:id="rId1"/>
  </sheets>
  <definedNames>
    <definedName name="_xlnm.Print_Area" localSheetId="0">'2024年项目支出绩效自评表 '!$A$1:$J$20</definedName>
  </definedNames>
  <calcPr calcId="144525"/>
</workbook>
</file>

<file path=xl/sharedStrings.xml><?xml version="1.0" encoding="utf-8"?>
<sst xmlns="http://schemas.openxmlformats.org/spreadsheetml/2006/main" count="67" uniqueCount="60">
  <si>
    <t>项目支出绩效自评表</t>
  </si>
  <si>
    <t>（2024年度）</t>
  </si>
  <si>
    <t>项目名称</t>
  </si>
  <si>
    <t>联络指导区政协专项工作经费</t>
  </si>
  <si>
    <t>主管部门</t>
  </si>
  <si>
    <t>中国人民政治协商会议北京市委员会办公厅</t>
  </si>
  <si>
    <t>实施单位</t>
  </si>
  <si>
    <t>北京市政协本级</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</si>
  <si>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</si>
  <si>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</si>
  <si>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</si>
  <si>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</si>
  <si>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</si>
  <si>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</si>
  <si>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</si>
  <si>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</si>
  <si>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</si>
  <si>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</si>
  <si>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</si>
  <si>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</si>
  <si>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</si>
  <si>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</si>
  <si>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</si>
  <si>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贯彻落实中办《关于加强和改进新时代市县政协工作的意见》和北京市委《关于加强和改进新时代市区政协工作的实施意见》，组织对区政协领导班子的培训和组织座谈会。通过组织专家座谈交流，提升履职本领，培养一支高素质的政协领导队伍。加强对区政协工作的指导，拓宽区政协视野眼界，加强区政协品牌建设，提升区政协创新能力。</t>
  </si>
  <si>
    <t>全面贯彻落实中央和市委有关精神，特别是习近平总书记在庆祝人民政协成立75周年大会上的重要讲话精神，进一步加强对新时代区政协工作的联络指导，定期召开区政协主席座谈会，与中央社院合作组织区政协领导班子成员暨机关干部培训班，着力打造区政协工作特色品牌，持续提升区政协履职创新能力。</t>
  </si>
  <si>
    <t>绩效指标</t>
  </si>
  <si>
    <t>一级指标</t>
  </si>
  <si>
    <t>二级指标</t>
  </si>
  <si>
    <t>三级指标</t>
  </si>
  <si>
    <t>年度指标值（A）</t>
  </si>
  <si>
    <t>全年实际值（B）</t>
  </si>
  <si>
    <t>偏差原因分析及改进措施</t>
  </si>
  <si>
    <t>产
出
指
标
(55分)</t>
  </si>
  <si>
    <t>数量指标</t>
  </si>
  <si>
    <t>组织召开区政协主席座谈会次数</t>
  </si>
  <si>
    <t>≥4次</t>
  </si>
  <si>
    <t>年初指标值设置过高，后续将加强科学统筹，结合实践情况，科学合理设置年度指标值</t>
  </si>
  <si>
    <t>组织市区政协干部培训期数</t>
  </si>
  <si>
    <t>≥1次</t>
  </si>
  <si>
    <t>质量指标</t>
  </si>
  <si>
    <t>座谈会、培训活动人员参与率</t>
  </si>
  <si>
    <t>时效指标</t>
  </si>
  <si>
    <t>项目实施时效</t>
  </si>
  <si>
    <t>≤12月</t>
  </si>
  <si>
    <t>成本指标
（10分）</t>
  </si>
  <si>
    <t>经济成本指标</t>
  </si>
  <si>
    <t>项目控制额</t>
  </si>
  <si>
    <t>≤16.5625万元</t>
  </si>
  <si>
    <t>效益
指标
(20分)</t>
  </si>
  <si>
    <t>社会效益指标</t>
  </si>
  <si>
    <t>促进区县政协提升工作水平</t>
  </si>
  <si>
    <t>优</t>
  </si>
  <si>
    <t>全年共组织召开区政协主席座谈会，在中央社会主义学院举办北京市区政协领导班子成员暨机关干部培训班，创新性开展“京华议事厅”协商议事活动。各项工作按年初计划顺利开展，并得到区政协积极参与、全力支持，达到了市区政协协同履职、共同提升全市政协工作水平的预期效果</t>
  </si>
  <si>
    <t>社会效益效果体现不充分，有待进一步深入挖掘。下一步要继续贯彻落实习近平总书记关于加强和改进人民政协工作的重要思想，特别是在人民政协成立75周年大会上的重要讲话精神，为区政协开展工作提供更有针对性的指导和帮助</t>
  </si>
  <si>
    <t>满意度指标
（5分）</t>
  </si>
  <si>
    <t>服务对象满意度指标</t>
  </si>
  <si>
    <t>区政协满意度</t>
  </si>
  <si>
    <t>≥95%</t>
  </si>
  <si>
    <t>满意度调查不够充分。今后将进一步加强与区政协的日常联络，促进市区政协资源共享、互学互鉴，注重听取相关意见建议</t>
  </si>
  <si>
    <t>总分：</t>
  </si>
</sst>
</file>

<file path=xl/styles.xml><?xml version="1.0" encoding="utf-8"?>
<styleSheet xmlns="http://schemas.openxmlformats.org/spreadsheetml/2006/main">
  <numFmts count="11">
    <numFmt numFmtId="176" formatCode="0.00_ "/>
    <numFmt numFmtId="177" formatCode="0_ "/>
    <numFmt numFmtId="178" formatCode="0.00_);[Red]\(0.00\)"/>
    <numFmt numFmtId="179" formatCode="0.000000_);[Red]\(0.000000\)"/>
    <numFmt numFmtId="180" formatCode="#,##0.00_ "/>
    <numFmt numFmtId="181" formatCode="0_);[Red]\(0\)"/>
    <numFmt numFmtId="182" formatCode="0.000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0">
    <font>
      <sz val="11"/>
      <color theme="1"/>
      <name val="宋体"/>
      <charset val="134"/>
      <scheme val="minor"/>
    </font>
    <font>
      <sz val="18"/>
      <color rgb="FF000000"/>
      <name val="宋体"/>
      <charset val="134"/>
    </font>
    <font>
      <sz val="11"/>
      <color rgb="FF000000"/>
      <name val="宋体"/>
      <charset val="134"/>
    </font>
    <font>
      <b/>
      <sz val="11"/>
      <color rgb="FF000000"/>
      <name val="宋体"/>
      <charset val="134"/>
    </font>
    <font>
      <sz val="11"/>
      <color theme="1"/>
      <name val="宋体"/>
      <charset val="134"/>
    </font>
    <font>
      <sz val="11"/>
      <name val="宋体"/>
      <charset val="134"/>
    </font>
    <font>
      <sz val="11"/>
      <name val="宋体"/>
      <charset val="134"/>
      <scheme val="minor"/>
    </font>
    <font>
      <sz val="10.5"/>
      <color rgb="FF000000"/>
      <name val="宋体"/>
      <charset val="134"/>
    </font>
    <font>
      <sz val="12"/>
      <color theme="1"/>
      <name val="宋体"/>
      <charset val="134"/>
      <scheme val="minor"/>
    </font>
    <font>
      <sz val="11"/>
      <color rgb="FF000000"/>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sz val="11"/>
      <color rgb="FF9C000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2"/>
      <name val="宋体"/>
      <charset val="134"/>
    </font>
    <font>
      <b/>
      <sz val="11"/>
      <color theme="3"/>
      <name val="宋体"/>
      <charset val="134"/>
      <scheme val="minor"/>
    </font>
    <font>
      <u/>
      <sz val="11"/>
      <color rgb="FF0000FF"/>
      <name val="宋体"/>
      <charset val="0"/>
      <scheme val="minor"/>
    </font>
    <font>
      <sz val="11"/>
      <color rgb="FFFF0000"/>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
      <b/>
      <sz val="13"/>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6"/>
        <bgColor indexed="64"/>
      </patternFill>
    </fill>
    <fill>
      <patternFill patternType="solid">
        <fgColor theme="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theme="1"/>
      </right>
      <top style="thin">
        <color theme="1"/>
      </top>
      <bottom style="thin">
        <color theme="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4">
    <xf numFmtId="0" fontId="0" fillId="0" borderId="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11" fillId="17" borderId="0" applyNumberFormat="0" applyBorder="0" applyAlignment="0" applyProtection="0">
      <alignment vertical="center"/>
    </xf>
    <xf numFmtId="0" fontId="10" fillId="20" borderId="0" applyNumberFormat="0" applyBorder="0" applyAlignment="0" applyProtection="0">
      <alignment vertical="center"/>
    </xf>
    <xf numFmtId="0" fontId="11" fillId="22" borderId="0" applyNumberFormat="0" applyBorder="0" applyAlignment="0" applyProtection="0">
      <alignment vertical="center"/>
    </xf>
    <xf numFmtId="0" fontId="11" fillId="15" borderId="0" applyNumberFormat="0" applyBorder="0" applyAlignment="0" applyProtection="0">
      <alignment vertical="center"/>
    </xf>
    <xf numFmtId="0" fontId="10" fillId="14" borderId="0" applyNumberFormat="0" applyBorder="0" applyAlignment="0" applyProtection="0">
      <alignment vertical="center"/>
    </xf>
    <xf numFmtId="0" fontId="11" fillId="16" borderId="0" applyNumberFormat="0" applyBorder="0" applyAlignment="0" applyProtection="0">
      <alignment vertical="center"/>
    </xf>
    <xf numFmtId="0" fontId="19" fillId="0" borderId="13" applyNumberFormat="0" applyFill="0" applyAlignment="0" applyProtection="0">
      <alignment vertical="center"/>
    </xf>
    <xf numFmtId="0" fontId="16" fillId="0" borderId="0" applyNumberFormat="0" applyFill="0" applyBorder="0" applyAlignment="0" applyProtection="0">
      <alignment vertical="center"/>
    </xf>
    <xf numFmtId="0" fontId="15" fillId="0" borderId="12"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5" fillId="0" borderId="14" applyNumberFormat="0" applyFill="0" applyAlignment="0" applyProtection="0">
      <alignment vertical="center"/>
    </xf>
    <xf numFmtId="42" fontId="0" fillId="0" borderId="0" applyFont="0" applyFill="0" applyBorder="0" applyAlignment="0" applyProtection="0">
      <alignment vertical="center"/>
    </xf>
    <xf numFmtId="0" fontId="10" fillId="24" borderId="0" applyNumberFormat="0" applyBorder="0" applyAlignment="0" applyProtection="0">
      <alignment vertical="center"/>
    </xf>
    <xf numFmtId="0" fontId="21" fillId="0" borderId="0" applyNumberFormat="0" applyFill="0" applyBorder="0" applyAlignment="0" applyProtection="0">
      <alignment vertical="center"/>
    </xf>
    <xf numFmtId="0" fontId="11" fillId="25" borderId="0" applyNumberFormat="0" applyBorder="0" applyAlignment="0" applyProtection="0">
      <alignment vertical="center"/>
    </xf>
    <xf numFmtId="0" fontId="10" fillId="26" borderId="0" applyNumberFormat="0" applyBorder="0" applyAlignment="0" applyProtection="0">
      <alignment vertical="center"/>
    </xf>
    <xf numFmtId="0" fontId="22" fillId="0" borderId="14" applyNumberFormat="0" applyFill="0" applyAlignment="0" applyProtection="0">
      <alignment vertical="center"/>
    </xf>
    <xf numFmtId="0" fontId="20" fillId="0" borderId="0" applyNumberFormat="0" applyFill="0" applyBorder="0" applyAlignment="0" applyProtection="0">
      <alignment vertical="center"/>
    </xf>
    <xf numFmtId="0" fontId="11" fillId="27" borderId="0" applyNumberFormat="0" applyBorder="0" applyAlignment="0" applyProtection="0">
      <alignment vertical="center"/>
    </xf>
    <xf numFmtId="44" fontId="0" fillId="0" borderId="0" applyFont="0" applyFill="0" applyBorder="0" applyAlignment="0" applyProtection="0">
      <alignment vertical="center"/>
    </xf>
    <xf numFmtId="0" fontId="11" fillId="28" borderId="0" applyNumberFormat="0" applyBorder="0" applyAlignment="0" applyProtection="0">
      <alignment vertical="center"/>
    </xf>
    <xf numFmtId="0" fontId="26" fillId="29" borderId="17" applyNumberFormat="0" applyAlignment="0" applyProtection="0">
      <alignment vertical="center"/>
    </xf>
    <xf numFmtId="0" fontId="17" fillId="0" borderId="0" applyNumberFormat="0" applyFill="0" applyBorder="0" applyAlignment="0" applyProtection="0">
      <alignment vertical="center"/>
    </xf>
    <xf numFmtId="41" fontId="0" fillId="0" borderId="0" applyFont="0" applyFill="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8" fillId="0" borderId="0"/>
    <xf numFmtId="0" fontId="10" fillId="13" borderId="0" applyNumberFormat="0" applyBorder="0" applyAlignment="0" applyProtection="0">
      <alignment vertical="center"/>
    </xf>
    <xf numFmtId="0" fontId="28" fillId="32" borderId="17" applyNumberFormat="0" applyAlignment="0" applyProtection="0">
      <alignment vertical="center"/>
    </xf>
    <xf numFmtId="0" fontId="29" fillId="29" borderId="18" applyNumberFormat="0" applyAlignment="0" applyProtection="0">
      <alignment vertical="center"/>
    </xf>
    <xf numFmtId="0" fontId="24" fillId="23" borderId="16" applyNumberFormat="0" applyAlignment="0" applyProtection="0">
      <alignment vertical="center"/>
    </xf>
    <xf numFmtId="0" fontId="23" fillId="0" borderId="15" applyNumberFormat="0" applyFill="0" applyAlignment="0" applyProtection="0">
      <alignment vertical="center"/>
    </xf>
    <xf numFmtId="9" fontId="0" fillId="0" borderId="0" applyFont="0" applyFill="0" applyBorder="0" applyAlignment="0" applyProtection="0">
      <alignment vertical="center"/>
    </xf>
    <xf numFmtId="0" fontId="10" fillId="12" borderId="0" applyNumberFormat="0" applyBorder="0" applyAlignment="0" applyProtection="0">
      <alignment vertical="center"/>
    </xf>
    <xf numFmtId="0" fontId="0" fillId="0" borderId="0">
      <alignment vertical="center"/>
    </xf>
    <xf numFmtId="0" fontId="10" fillId="11" borderId="0" applyNumberFormat="0" applyBorder="0" applyAlignment="0" applyProtection="0">
      <alignment vertical="center"/>
    </xf>
    <xf numFmtId="0" fontId="0" fillId="9" borderId="11" applyNumberFormat="0" applyFont="0" applyAlignment="0" applyProtection="0">
      <alignment vertical="center"/>
    </xf>
    <xf numFmtId="0" fontId="27" fillId="0" borderId="0" applyNumberFormat="0" applyFill="0" applyBorder="0" applyAlignment="0" applyProtection="0">
      <alignment vertical="center"/>
    </xf>
    <xf numFmtId="0" fontId="13" fillId="8" borderId="0" applyNumberFormat="0" applyBorder="0" applyAlignment="0" applyProtection="0">
      <alignment vertical="center"/>
    </xf>
    <xf numFmtId="0" fontId="19" fillId="0" borderId="0" applyNumberFormat="0" applyFill="0" applyBorder="0" applyAlignment="0" applyProtection="0">
      <alignment vertical="center"/>
    </xf>
    <xf numFmtId="0" fontId="10" fillId="7" borderId="0" applyNumberFormat="0" applyBorder="0" applyAlignment="0" applyProtection="0">
      <alignment vertical="center"/>
    </xf>
    <xf numFmtId="0" fontId="12" fillId="6" borderId="0" applyNumberFormat="0" applyBorder="0" applyAlignment="0" applyProtection="0">
      <alignment vertical="center"/>
    </xf>
    <xf numFmtId="0" fontId="11" fillId="5" borderId="0" applyNumberFormat="0" applyBorder="0" applyAlignment="0" applyProtection="0">
      <alignment vertical="center"/>
    </xf>
    <xf numFmtId="0" fontId="14" fillId="10" borderId="0" applyNumberFormat="0" applyBorder="0" applyAlignment="0" applyProtection="0">
      <alignment vertical="center"/>
    </xf>
    <xf numFmtId="0" fontId="10" fillId="4" borderId="0" applyNumberFormat="0" applyBorder="0" applyAlignment="0" applyProtection="0">
      <alignment vertical="center"/>
    </xf>
    <xf numFmtId="0" fontId="11" fillId="3" borderId="0" applyNumberFormat="0" applyBorder="0" applyAlignment="0" applyProtection="0">
      <alignment vertical="center"/>
    </xf>
    <xf numFmtId="0" fontId="18" fillId="0" borderId="0"/>
    <xf numFmtId="0" fontId="10" fillId="2" borderId="0" applyNumberFormat="0" applyBorder="0" applyAlignment="0" applyProtection="0">
      <alignment vertical="center"/>
    </xf>
    <xf numFmtId="0" fontId="11" fillId="21" borderId="0" applyNumberFormat="0" applyBorder="0" applyAlignment="0" applyProtection="0">
      <alignment vertical="center"/>
    </xf>
    <xf numFmtId="0" fontId="10" fillId="19" borderId="0" applyNumberFormat="0" applyBorder="0" applyAlignment="0" applyProtection="0">
      <alignment vertical="center"/>
    </xf>
  </cellStyleXfs>
  <cellXfs count="54">
    <xf numFmtId="0" fontId="0" fillId="0" borderId="0" xfId="0">
      <alignment vertical="center"/>
    </xf>
    <xf numFmtId="0" fontId="0" fillId="0" borderId="0" xfId="38">
      <alignment vertical="center"/>
    </xf>
    <xf numFmtId="0" fontId="1" fillId="0" borderId="0" xfId="38" applyFont="1" applyAlignment="1">
      <alignment horizontal="center" vertical="center" wrapText="1"/>
    </xf>
    <xf numFmtId="0" fontId="1" fillId="0" borderId="0" xfId="38" applyFont="1" applyBorder="1" applyAlignment="1">
      <alignment horizontal="center" vertical="center" wrapText="1"/>
    </xf>
    <xf numFmtId="0" fontId="2" fillId="0" borderId="1" xfId="38" applyFont="1" applyBorder="1" applyAlignment="1">
      <alignment horizontal="center" vertical="center"/>
    </xf>
    <xf numFmtId="0" fontId="2" fillId="0" borderId="1" xfId="38" applyFont="1" applyBorder="1" applyAlignment="1">
      <alignment horizontal="left" vertical="center"/>
    </xf>
    <xf numFmtId="0" fontId="2" fillId="0" borderId="1" xfId="0" applyFont="1" applyFill="1" applyBorder="1" applyAlignment="1">
      <alignment horizontal="left" vertical="center"/>
    </xf>
    <xf numFmtId="0" fontId="2" fillId="0" borderId="2" xfId="38" applyFont="1" applyBorder="1" applyAlignment="1">
      <alignment horizontal="center" vertical="center" wrapText="1"/>
    </xf>
    <xf numFmtId="0" fontId="3" fillId="0" borderId="2" xfId="38" applyFont="1" applyBorder="1" applyAlignment="1">
      <alignment horizontal="center" vertical="center"/>
    </xf>
    <xf numFmtId="0" fontId="2" fillId="0" borderId="3" xfId="38" applyFont="1" applyBorder="1" applyAlignment="1">
      <alignment horizontal="center" vertical="center" wrapText="1"/>
    </xf>
    <xf numFmtId="0" fontId="2" fillId="0" borderId="3" xfId="38" applyFont="1" applyBorder="1" applyAlignment="1">
      <alignment horizontal="justify" vertical="center"/>
    </xf>
    <xf numFmtId="0" fontId="2" fillId="0" borderId="3" xfId="38" applyFont="1" applyBorder="1" applyAlignment="1">
      <alignment horizontal="left" vertical="center"/>
    </xf>
    <xf numFmtId="0" fontId="2" fillId="0" borderId="4" xfId="38" applyFont="1" applyBorder="1" applyAlignment="1">
      <alignment horizontal="center" vertical="center" textRotation="255"/>
    </xf>
    <xf numFmtId="0" fontId="2" fillId="0" borderId="5" xfId="38" applyFont="1" applyBorder="1" applyAlignment="1">
      <alignment horizontal="center" vertical="center" wrapText="1"/>
    </xf>
    <xf numFmtId="0" fontId="2" fillId="0" borderId="6" xfId="38" applyFont="1" applyBorder="1" applyAlignment="1">
      <alignment horizontal="center" vertical="center" wrapText="1"/>
    </xf>
    <xf numFmtId="0" fontId="2" fillId="0" borderId="7" xfId="38" applyFont="1" applyBorder="1" applyAlignment="1">
      <alignment horizontal="center" vertical="center" textRotation="255"/>
    </xf>
    <xf numFmtId="0" fontId="2" fillId="0" borderId="4" xfId="0" applyFont="1" applyBorder="1" applyAlignment="1">
      <alignment horizontal="left" vertical="center" wrapText="1"/>
    </xf>
    <xf numFmtId="0" fontId="2" fillId="0" borderId="1" xfId="38" applyFont="1" applyBorder="1" applyAlignment="1">
      <alignment horizontal="center" vertical="center" textRotation="255"/>
    </xf>
    <xf numFmtId="0" fontId="2" fillId="0" borderId="1" xfId="38" applyFont="1" applyBorder="1" applyAlignment="1">
      <alignment horizontal="center" vertical="center" wrapText="1"/>
    </xf>
    <xf numFmtId="0" fontId="2" fillId="0" borderId="1" xfId="38" applyFont="1" applyFill="1" applyBorder="1" applyAlignment="1">
      <alignment horizontal="center" vertical="center"/>
    </xf>
    <xf numFmtId="0" fontId="4" fillId="0" borderId="8" xfId="38" applyFont="1" applyBorder="1" applyAlignment="1">
      <alignment horizontal="center" vertical="center" wrapText="1"/>
    </xf>
    <xf numFmtId="0" fontId="2" fillId="0" borderId="1" xfId="0" applyFont="1" applyFill="1" applyBorder="1" applyAlignment="1">
      <alignment horizontal="left" vertical="center" wrapText="1"/>
    </xf>
    <xf numFmtId="0" fontId="4" fillId="0" borderId="9" xfId="38" applyFont="1" applyBorder="1" applyAlignment="1">
      <alignment horizontal="center" vertical="center" wrapText="1"/>
    </xf>
    <xf numFmtId="0" fontId="5" fillId="0" borderId="1" xfId="0" applyFont="1" applyFill="1" applyBorder="1" applyAlignment="1">
      <alignment horizontal="left" vertical="center" wrapText="1"/>
    </xf>
    <xf numFmtId="0" fontId="4" fillId="0" borderId="1" xfId="38" applyFont="1" applyBorder="1" applyAlignment="1">
      <alignment horizontal="center" vertical="center" wrapText="1"/>
    </xf>
    <xf numFmtId="0" fontId="6" fillId="0" borderId="1" xfId="0" applyFont="1" applyFill="1" applyBorder="1" applyAlignment="1">
      <alignment horizontal="left" vertical="center" wrapText="1"/>
    </xf>
    <xf numFmtId="0" fontId="2" fillId="0" borderId="1" xfId="38" applyFont="1" applyFill="1" applyBorder="1" applyAlignment="1">
      <alignment horizontal="left" vertical="center" wrapText="1"/>
    </xf>
    <xf numFmtId="0" fontId="3" fillId="0" borderId="1" xfId="38" applyFont="1" applyBorder="1" applyAlignment="1">
      <alignment horizontal="center" vertical="center"/>
    </xf>
    <xf numFmtId="0" fontId="2" fillId="0" borderId="0" xfId="0" applyFont="1" applyBorder="1" applyAlignment="1">
      <alignment horizontal="left" vertical="center"/>
    </xf>
    <xf numFmtId="0" fontId="7" fillId="0" borderId="0" xfId="38" applyFont="1" applyAlignment="1">
      <alignment horizontal="left" vertical="center" wrapText="1"/>
    </xf>
    <xf numFmtId="0" fontId="7" fillId="0" borderId="0" xfId="0" applyFont="1" applyAlignment="1">
      <alignment vertical="center"/>
    </xf>
    <xf numFmtId="0" fontId="8" fillId="0" borderId="0" xfId="38" applyFont="1">
      <alignment vertical="center"/>
    </xf>
    <xf numFmtId="0" fontId="2" fillId="0" borderId="1" xfId="0" applyFont="1" applyBorder="1" applyAlignment="1">
      <alignment horizontal="center" vertical="center"/>
    </xf>
    <xf numFmtId="0" fontId="2" fillId="0" borderId="1" xfId="0" applyFont="1" applyFill="1" applyBorder="1" applyAlignment="1">
      <alignment horizontal="justify" vertical="center" wrapText="1"/>
    </xf>
    <xf numFmtId="179" fontId="2" fillId="0" borderId="3" xfId="12" applyNumberFormat="1" applyFont="1" applyBorder="1" applyAlignment="1">
      <alignment horizontal="center" vertical="center"/>
    </xf>
    <xf numFmtId="178" fontId="2" fillId="0" borderId="3" xfId="12" applyNumberFormat="1" applyFont="1" applyBorder="1" applyAlignment="1">
      <alignment horizontal="center" vertical="center"/>
    </xf>
    <xf numFmtId="182" fontId="5" fillId="0" borderId="1" xfId="13" applyNumberFormat="1" applyFont="1" applyBorder="1" applyAlignment="1">
      <alignment horizontal="center" vertical="center" wrapText="1"/>
    </xf>
    <xf numFmtId="181" fontId="5" fillId="0" borderId="1" xfId="12" applyNumberFormat="1" applyFont="1" applyBorder="1" applyAlignment="1">
      <alignment horizontal="center" vertical="center" wrapText="1"/>
    </xf>
    <xf numFmtId="0" fontId="2" fillId="0" borderId="10" xfId="38" applyFont="1" applyBorder="1" applyAlignment="1">
      <alignment horizontal="center" vertical="center" wrapText="1"/>
    </xf>
    <xf numFmtId="43" fontId="2" fillId="0" borderId="5" xfId="1" applyNumberFormat="1" applyFont="1" applyBorder="1" applyAlignment="1">
      <alignment horizontal="center" vertical="center"/>
    </xf>
    <xf numFmtId="43" fontId="2" fillId="0" borderId="6" xfId="1" applyNumberFormat="1" applyFont="1" applyBorder="1" applyAlignment="1">
      <alignment horizontal="center" vertical="center"/>
    </xf>
    <xf numFmtId="0" fontId="2" fillId="0" borderId="4" xfId="38" applyFont="1" applyFill="1" applyBorder="1" applyAlignment="1">
      <alignment horizontal="left" vertical="center" wrapText="1"/>
    </xf>
    <xf numFmtId="0" fontId="2" fillId="0" borderId="1" xfId="38" applyFont="1" applyFill="1" applyBorder="1" applyAlignment="1">
      <alignment horizontal="center" vertical="center" wrapText="1"/>
    </xf>
    <xf numFmtId="0" fontId="9" fillId="0" borderId="1" xfId="0" applyFont="1" applyFill="1" applyBorder="1" applyAlignment="1">
      <alignment horizontal="left" vertical="center" wrapText="1"/>
    </xf>
    <xf numFmtId="9" fontId="2" fillId="0" borderId="1" xfId="38" applyNumberFormat="1" applyFont="1" applyFill="1" applyBorder="1" applyAlignment="1">
      <alignment horizontal="center" vertical="center"/>
    </xf>
    <xf numFmtId="0" fontId="5" fillId="0" borderId="1" xfId="0" applyFont="1" applyFill="1" applyBorder="1" applyAlignment="1">
      <alignment horizontal="center" vertical="center" wrapText="1"/>
    </xf>
    <xf numFmtId="177" fontId="3" fillId="0" borderId="1" xfId="38" applyNumberFormat="1" applyFont="1" applyBorder="1" applyAlignment="1">
      <alignment horizontal="center" vertical="center"/>
    </xf>
    <xf numFmtId="0" fontId="2" fillId="0" borderId="2" xfId="38" applyFont="1" applyBorder="1" applyAlignment="1">
      <alignment horizontal="center" vertical="center"/>
    </xf>
    <xf numFmtId="10" fontId="2" fillId="0" borderId="3" xfId="12" applyNumberFormat="1" applyFont="1" applyBorder="1" applyAlignment="1">
      <alignment horizontal="center" vertical="center"/>
    </xf>
    <xf numFmtId="43" fontId="2" fillId="0" borderId="10" xfId="1" applyNumberFormat="1" applyFont="1" applyBorder="1" applyAlignment="1">
      <alignment horizontal="center" vertical="center"/>
    </xf>
    <xf numFmtId="0" fontId="0" fillId="0" borderId="0" xfId="38" applyAlignment="1">
      <alignment vertical="center" wrapText="1"/>
    </xf>
    <xf numFmtId="176" fontId="2" fillId="0" borderId="1" xfId="38" applyNumberFormat="1" applyFont="1" applyFill="1" applyBorder="1" applyAlignment="1">
      <alignment horizontal="center" vertical="center" wrapText="1"/>
    </xf>
    <xf numFmtId="180" fontId="3" fillId="0" borderId="1" xfId="38" applyNumberFormat="1" applyFont="1" applyFill="1" applyBorder="1" applyAlignment="1">
      <alignment horizontal="center" vertical="center"/>
    </xf>
    <xf numFmtId="43" fontId="0" fillId="0" borderId="0" xfId="38" applyNumberFormat="1">
      <alignment vertical="center"/>
    </xf>
  </cellXfs>
  <cellStyles count="54">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百分比 2" xfId="36"/>
    <cellStyle name="60% - 强调文字颜色 1" xfId="37" builtinId="32"/>
    <cellStyle name="常规 3" xfId="38"/>
    <cellStyle name="60% - 强调文字颜色 3" xfId="39" builtinId="40"/>
    <cellStyle name="注释" xfId="40" builtinId="10"/>
    <cellStyle name="标题" xfId="41" builtinId="15"/>
    <cellStyle name="好" xfId="42" builtinId="26"/>
    <cellStyle name="标题 4" xfId="43" builtinId="19"/>
    <cellStyle name="强调文字颜色 1" xfId="44" builtinId="29"/>
    <cellStyle name="适中" xfId="45" builtinId="28"/>
    <cellStyle name="20% - 强调文字颜色 1" xfId="46" builtinId="30"/>
    <cellStyle name="差" xfId="47" builtinId="27"/>
    <cellStyle name="强调文字颜色 2" xfId="48" builtinId="33"/>
    <cellStyle name="40% - 强调文字颜色 1" xfId="49" builtinId="31"/>
    <cellStyle name="常规 2" xfId="50"/>
    <cellStyle name="60% - 强调文字颜色 2" xfId="51" builtinId="36"/>
    <cellStyle name="40% - 强调文字颜色 2" xfId="52" builtinId="35"/>
    <cellStyle name="强调文字颜色 3" xfId="53"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4</xdr:row>
      <xdr:rowOff>12700</xdr:rowOff>
    </xdr:from>
    <xdr:to>
      <xdr:col>4</xdr:col>
      <xdr:colOff>3175</xdr:colOff>
      <xdr:row>4</xdr:row>
      <xdr:rowOff>760095</xdr:rowOff>
    </xdr:to>
    <xdr:cxnSp>
      <xdr:nvCxnSpPr>
        <xdr:cNvPr id="2" name="直接连接符 1"/>
        <xdr:cNvCxnSpPr/>
      </xdr:nvCxnSpPr>
      <xdr:spPr>
        <a:xfrm>
          <a:off x="3161665" y="2489200"/>
          <a:ext cx="1481455" cy="7473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80" zoomScaleNormal="70" topLeftCell="A11" workbookViewId="0">
      <selection activeCell="A5" sqref="$A5:$XFD5"/>
    </sheetView>
  </sheetViews>
  <sheetFormatPr defaultColWidth="9" defaultRowHeight="14.25"/>
  <cols>
    <col min="1" max="1" width="10.975" style="1" customWidth="1"/>
    <col min="2" max="2" width="13.45" style="1" customWidth="1"/>
    <col min="3" max="3" width="16.8166666666667" style="1" customWidth="1"/>
    <col min="4" max="4" width="19.65" style="1" customWidth="1"/>
    <col min="5" max="6" width="15.775" style="1" customWidth="1"/>
    <col min="7" max="7" width="29.3916666666667" style="1" customWidth="1"/>
    <col min="8" max="9" width="15.775" style="1" customWidth="1"/>
    <col min="10" max="10" width="22.8583333333333" style="1" customWidth="1"/>
    <col min="11" max="11" width="31.55" style="1" customWidth="1"/>
    <col min="12" max="16384" width="9" style="1"/>
  </cols>
  <sheetData>
    <row r="1" ht="37" customHeight="1" spans="1:10">
      <c r="A1" s="2" t="s">
        <v>0</v>
      </c>
      <c r="B1" s="2"/>
      <c r="C1" s="2"/>
      <c r="D1" s="2"/>
      <c r="E1" s="2"/>
      <c r="F1" s="2"/>
      <c r="G1" s="2"/>
      <c r="H1" s="2"/>
      <c r="I1" s="2"/>
      <c r="J1" s="2"/>
    </row>
    <row r="2" ht="38" customHeight="1" spans="1:10">
      <c r="A2" s="3" t="s">
        <v>1</v>
      </c>
      <c r="B2" s="3"/>
      <c r="C2" s="3"/>
      <c r="D2" s="3"/>
      <c r="E2" s="3"/>
      <c r="F2" s="3"/>
      <c r="G2" s="3"/>
      <c r="H2" s="3"/>
      <c r="I2" s="3"/>
      <c r="J2" s="3"/>
    </row>
    <row r="3" ht="60" customHeight="1" spans="1:10">
      <c r="A3" s="4" t="s">
        <v>2</v>
      </c>
      <c r="B3" s="4"/>
      <c r="C3" s="4"/>
      <c r="D3" s="5" t="s">
        <v>3</v>
      </c>
      <c r="E3" s="5"/>
      <c r="F3" s="5"/>
      <c r="G3" s="5"/>
      <c r="H3" s="5"/>
      <c r="I3" s="5"/>
      <c r="J3" s="5"/>
    </row>
    <row r="4" ht="60" customHeight="1" spans="1:10">
      <c r="A4" s="4" t="s">
        <v>4</v>
      </c>
      <c r="B4" s="4"/>
      <c r="C4" s="4"/>
      <c r="D4" s="6" t="s">
        <v>5</v>
      </c>
      <c r="E4" s="6"/>
      <c r="F4" s="6"/>
      <c r="G4" s="32" t="s">
        <v>6</v>
      </c>
      <c r="H4" s="33" t="s">
        <v>7</v>
      </c>
      <c r="I4" s="33"/>
      <c r="J4" s="33"/>
    </row>
    <row r="5" ht="60" customHeight="1" spans="1:10">
      <c r="A5" s="7" t="s">
        <v>8</v>
      </c>
      <c r="B5" s="7"/>
      <c r="C5" s="7"/>
      <c r="D5" s="8"/>
      <c r="E5" s="7" t="s">
        <v>9</v>
      </c>
      <c r="F5" s="7" t="s">
        <v>10</v>
      </c>
      <c r="G5" s="7" t="s">
        <v>11</v>
      </c>
      <c r="H5" s="7" t="s">
        <v>12</v>
      </c>
      <c r="I5" s="7" t="s">
        <v>13</v>
      </c>
      <c r="J5" s="47" t="s">
        <v>14</v>
      </c>
    </row>
    <row r="6" ht="60" customHeight="1" spans="1:10">
      <c r="A6" s="9"/>
      <c r="B6" s="9"/>
      <c r="C6" s="9"/>
      <c r="D6" s="10" t="s">
        <v>15</v>
      </c>
      <c r="E6" s="34">
        <f t="shared" ref="E6:J6" si="0">SUM(E7:E9)</f>
        <v>43.46</v>
      </c>
      <c r="F6" s="34">
        <f t="shared" si="0"/>
        <v>16.5625</v>
      </c>
      <c r="G6" s="34">
        <f t="shared" si="0"/>
        <v>16.5625</v>
      </c>
      <c r="H6" s="35">
        <f t="shared" si="0"/>
        <v>10</v>
      </c>
      <c r="I6" s="48">
        <f t="shared" si="0"/>
        <v>1</v>
      </c>
      <c r="J6" s="35">
        <f t="shared" si="0"/>
        <v>10</v>
      </c>
    </row>
    <row r="7" ht="60" customHeight="1" spans="1:10">
      <c r="A7" s="9"/>
      <c r="B7" s="9"/>
      <c r="C7" s="9"/>
      <c r="D7" s="11" t="s">
        <v>16</v>
      </c>
      <c r="E7" s="34">
        <v>43.46</v>
      </c>
      <c r="F7" s="34">
        <v>16.5625</v>
      </c>
      <c r="G7" s="34">
        <v>16.5625</v>
      </c>
      <c r="H7" s="35">
        <v>10</v>
      </c>
      <c r="I7" s="48">
        <f>G7/F7</f>
        <v>1</v>
      </c>
      <c r="J7" s="35">
        <f>G7/F7*H7</f>
        <v>10</v>
      </c>
    </row>
    <row r="8" ht="60" customHeight="1" spans="1:10">
      <c r="A8" s="9"/>
      <c r="B8" s="9"/>
      <c r="C8" s="9"/>
      <c r="D8" s="11" t="s">
        <v>17</v>
      </c>
      <c r="E8" s="36">
        <v>0</v>
      </c>
      <c r="F8" s="36">
        <v>0</v>
      </c>
      <c r="G8" s="36">
        <v>0</v>
      </c>
      <c r="H8" s="37" t="s">
        <v>18</v>
      </c>
      <c r="I8" s="37" t="s">
        <v>18</v>
      </c>
      <c r="J8" s="37" t="s">
        <v>18</v>
      </c>
    </row>
    <row r="9" ht="60" customHeight="1" spans="1:10">
      <c r="A9" s="9"/>
      <c r="B9" s="9"/>
      <c r="C9" s="9"/>
      <c r="D9" s="11" t="s">
        <v>19</v>
      </c>
      <c r="E9" s="36">
        <v>0</v>
      </c>
      <c r="F9" s="36">
        <v>0</v>
      </c>
      <c r="G9" s="36">
        <v>0</v>
      </c>
      <c r="H9" s="37" t="s">
        <v>18</v>
      </c>
      <c r="I9" s="37" t="s">
        <v>18</v>
      </c>
      <c r="J9" s="37" t="s">
        <v>18</v>
      </c>
    </row>
    <row r="10" ht="60" customHeight="1" spans="1:10">
      <c r="A10" s="12" t="s">
        <v>20</v>
      </c>
      <c r="B10" s="13" t="s">
        <v>21</v>
      </c>
      <c r="C10" s="14"/>
      <c r="D10" s="14"/>
      <c r="E10" s="14"/>
      <c r="F10" s="38"/>
      <c r="G10" s="39" t="s">
        <v>22</v>
      </c>
      <c r="H10" s="40"/>
      <c r="I10" s="40"/>
      <c r="J10" s="49"/>
    </row>
    <row r="11" ht="164" customHeight="1" spans="1:11">
      <c r="A11" s="15"/>
      <c r="B11" s="16" t="s">
        <v>23</v>
      </c>
      <c r="C11" s="16"/>
      <c r="D11" s="16"/>
      <c r="E11" s="16"/>
      <c r="F11" s="16"/>
      <c r="G11" s="41" t="s">
        <v>24</v>
      </c>
      <c r="H11" s="41"/>
      <c r="I11" s="41"/>
      <c r="J11" s="41"/>
      <c r="K11" s="50"/>
    </row>
    <row r="12" ht="40" customHeight="1" spans="1:10">
      <c r="A12" s="17" t="s">
        <v>25</v>
      </c>
      <c r="B12" s="18" t="s">
        <v>26</v>
      </c>
      <c r="C12" s="4" t="s">
        <v>27</v>
      </c>
      <c r="D12" s="19" t="s">
        <v>28</v>
      </c>
      <c r="E12" s="19"/>
      <c r="F12" s="19" t="s">
        <v>29</v>
      </c>
      <c r="G12" s="42" t="s">
        <v>30</v>
      </c>
      <c r="H12" s="42" t="s">
        <v>12</v>
      </c>
      <c r="I12" s="42" t="s">
        <v>14</v>
      </c>
      <c r="J12" s="42" t="s">
        <v>31</v>
      </c>
    </row>
    <row r="13" ht="74" customHeight="1" spans="1:10">
      <c r="A13" s="17"/>
      <c r="B13" s="20" t="s">
        <v>32</v>
      </c>
      <c r="C13" s="20" t="s">
        <v>33</v>
      </c>
      <c r="D13" s="21" t="s">
        <v>34</v>
      </c>
      <c r="E13" s="21"/>
      <c r="F13" s="19" t="s">
        <v>35</v>
      </c>
      <c r="G13" s="19">
        <v>3</v>
      </c>
      <c r="H13" s="42">
        <v>15</v>
      </c>
      <c r="I13" s="51">
        <v>12</v>
      </c>
      <c r="J13" s="42" t="s">
        <v>36</v>
      </c>
    </row>
    <row r="14" ht="50" customHeight="1" spans="1:10">
      <c r="A14" s="17"/>
      <c r="B14" s="22"/>
      <c r="C14" s="22"/>
      <c r="D14" s="23" t="s">
        <v>37</v>
      </c>
      <c r="E14" s="21"/>
      <c r="F14" s="19" t="s">
        <v>38</v>
      </c>
      <c r="G14" s="19">
        <v>1</v>
      </c>
      <c r="H14" s="42">
        <v>15</v>
      </c>
      <c r="I14" s="51">
        <v>15</v>
      </c>
      <c r="J14" s="42"/>
    </row>
    <row r="15" ht="50" customHeight="1" spans="1:10">
      <c r="A15" s="17"/>
      <c r="B15" s="22"/>
      <c r="C15" s="24" t="s">
        <v>39</v>
      </c>
      <c r="D15" s="25" t="s">
        <v>40</v>
      </c>
      <c r="E15" s="43"/>
      <c r="F15" s="44">
        <v>0.95</v>
      </c>
      <c r="G15" s="44">
        <v>0.95</v>
      </c>
      <c r="H15" s="42">
        <v>20</v>
      </c>
      <c r="I15" s="51">
        <v>20</v>
      </c>
      <c r="J15" s="42"/>
    </row>
    <row r="16" ht="50" customHeight="1" spans="1:10">
      <c r="A16" s="17"/>
      <c r="B16" s="22"/>
      <c r="C16" s="24" t="s">
        <v>41</v>
      </c>
      <c r="D16" s="23" t="s">
        <v>42</v>
      </c>
      <c r="E16" s="21"/>
      <c r="F16" s="19" t="s">
        <v>43</v>
      </c>
      <c r="G16" s="19">
        <v>12</v>
      </c>
      <c r="H16" s="42">
        <v>5</v>
      </c>
      <c r="I16" s="51">
        <v>5</v>
      </c>
      <c r="J16" s="42"/>
    </row>
    <row r="17" ht="50" customHeight="1" spans="1:10">
      <c r="A17" s="17"/>
      <c r="B17" s="20" t="s">
        <v>44</v>
      </c>
      <c r="C17" s="24" t="s">
        <v>45</v>
      </c>
      <c r="D17" s="23" t="s">
        <v>46</v>
      </c>
      <c r="E17" s="21"/>
      <c r="F17" s="19" t="s">
        <v>47</v>
      </c>
      <c r="G17" s="19">
        <v>16.5625</v>
      </c>
      <c r="H17" s="42">
        <v>10</v>
      </c>
      <c r="I17" s="51">
        <v>10</v>
      </c>
      <c r="J17" s="42"/>
    </row>
    <row r="18" ht="180" customHeight="1" spans="1:10">
      <c r="A18" s="17"/>
      <c r="B18" s="24" t="s">
        <v>48</v>
      </c>
      <c r="C18" s="24" t="s">
        <v>49</v>
      </c>
      <c r="D18" s="23" t="s">
        <v>50</v>
      </c>
      <c r="E18" s="21"/>
      <c r="F18" s="45" t="s">
        <v>51</v>
      </c>
      <c r="G18" s="45" t="s">
        <v>52</v>
      </c>
      <c r="H18" s="42">
        <v>20</v>
      </c>
      <c r="I18" s="51">
        <v>17</v>
      </c>
      <c r="J18" s="42" t="s">
        <v>53</v>
      </c>
    </row>
    <row r="19" ht="96" customHeight="1" spans="1:10">
      <c r="A19" s="17"/>
      <c r="B19" s="24" t="s">
        <v>54</v>
      </c>
      <c r="C19" s="24" t="s">
        <v>55</v>
      </c>
      <c r="D19" s="26" t="s">
        <v>56</v>
      </c>
      <c r="E19" s="26"/>
      <c r="F19" s="42" t="s">
        <v>57</v>
      </c>
      <c r="G19" s="44">
        <v>0.95</v>
      </c>
      <c r="H19" s="42">
        <v>5</v>
      </c>
      <c r="I19" s="51">
        <v>4</v>
      </c>
      <c r="J19" s="42" t="s">
        <v>58</v>
      </c>
    </row>
    <row r="20" ht="50" customHeight="1" spans="1:11">
      <c r="A20" s="27" t="s">
        <v>59</v>
      </c>
      <c r="B20" s="27"/>
      <c r="C20" s="27"/>
      <c r="D20" s="27"/>
      <c r="E20" s="27"/>
      <c r="F20" s="27"/>
      <c r="G20" s="27"/>
      <c r="H20" s="46">
        <f>SUM(H13:H19)+H6</f>
        <v>100</v>
      </c>
      <c r="I20" s="52">
        <f>SUM(I13:I19)+J6</f>
        <v>93</v>
      </c>
      <c r="J20" s="52"/>
      <c r="K20" s="53"/>
    </row>
    <row r="21" ht="37" customHeight="1" spans="1:10">
      <c r="A21" s="28"/>
      <c r="B21" s="28"/>
      <c r="C21" s="28"/>
      <c r="D21" s="28"/>
      <c r="E21" s="28"/>
      <c r="F21" s="28"/>
      <c r="G21" s="28"/>
      <c r="H21" s="28"/>
      <c r="I21" s="28"/>
      <c r="J21" s="28"/>
    </row>
    <row r="22" ht="75.5" customHeight="1" spans="1:10">
      <c r="A22" s="29"/>
      <c r="B22" s="29"/>
      <c r="C22" s="29"/>
      <c r="D22" s="29"/>
      <c r="E22" s="29"/>
      <c r="F22" s="29"/>
      <c r="G22" s="29"/>
      <c r="H22" s="29"/>
      <c r="I22" s="29"/>
      <c r="J22" s="29"/>
    </row>
    <row r="23" spans="1:10">
      <c r="A23" s="30"/>
      <c r="B23" s="30"/>
      <c r="C23" s="30"/>
      <c r="D23" s="30"/>
      <c r="E23" s="30"/>
      <c r="F23" s="30"/>
      <c r="G23" s="30"/>
      <c r="H23" s="30"/>
      <c r="I23" s="30"/>
      <c r="J23" s="30"/>
    </row>
    <row r="24" spans="1:10">
      <c r="A24" s="30"/>
      <c r="B24" s="30"/>
      <c r="C24" s="30"/>
      <c r="D24" s="30"/>
      <c r="E24" s="30"/>
      <c r="F24" s="30"/>
      <c r="G24" s="30"/>
      <c r="H24" s="30"/>
      <c r="I24" s="30"/>
      <c r="J24" s="30"/>
    </row>
    <row r="25" ht="41" customHeight="1"/>
    <row r="26" ht="15.75" spans="3:7">
      <c r="C26" s="31"/>
      <c r="D26" s="31"/>
      <c r="E26" s="31"/>
      <c r="F26" s="31"/>
      <c r="G26" s="31"/>
    </row>
  </sheetData>
  <mergeCells count="32">
    <mergeCell ref="A1:J1"/>
    <mergeCell ref="A2:J2"/>
    <mergeCell ref="A3:C3"/>
    <mergeCell ref="D3:J3"/>
    <mergeCell ref="A4:C4"/>
    <mergeCell ref="D4:F4"/>
    <mergeCell ref="H4:J4"/>
    <mergeCell ref="B10:F10"/>
    <mergeCell ref="G10:J10"/>
    <mergeCell ref="B11:F11"/>
    <mergeCell ref="G11:J11"/>
    <mergeCell ref="D12:E12"/>
    <mergeCell ref="D13:E13"/>
    <mergeCell ref="D14:E14"/>
    <mergeCell ref="D15:E15"/>
    <mergeCell ref="D16:E16"/>
    <mergeCell ref="D17:E17"/>
    <mergeCell ref="D18:E18"/>
    <mergeCell ref="D19:E19"/>
    <mergeCell ref="A20:G20"/>
    <mergeCell ref="I20:J20"/>
    <mergeCell ref="A21:D21"/>
    <mergeCell ref="E21:G21"/>
    <mergeCell ref="H21:J21"/>
    <mergeCell ref="A22:J22"/>
    <mergeCell ref="A23:J23"/>
    <mergeCell ref="A24:J24"/>
    <mergeCell ref="A10:A11"/>
    <mergeCell ref="A12:A19"/>
    <mergeCell ref="B13:B16"/>
    <mergeCell ref="C13:C14"/>
    <mergeCell ref="A5:C9"/>
  </mergeCells>
  <printOptions horizontalCentered="1" verticalCentered="1"/>
  <pageMargins left="0.196527777777778" right="0.196527777777778" top="0.590277777777778" bottom="0.590277777777778" header="0.314583333333333" footer="0.314583333333333"/>
  <pageSetup paperSize="9" scale="55" fitToHeight="0" orientation="portrait" horizontalDpi="600"/>
  <headerFooter/>
  <rowBreaks count="1" manualBreakCount="1">
    <brk id="27"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2019-03-31T01:58:00Z</dcterms:created>
  <cp:lastPrinted>2021-03-08T13:57:00Z</cp:lastPrinted>
  <dcterms:modified xsi:type="dcterms:W3CDTF">2025-08-22T10:09:03Z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9E53FE3D491748AE8AAE4FFF11638DA3_13</vt:lpwstr>
  </property>
</Properties>
</file>