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045" windowHeight="12225"/>
  </bookViews>
  <sheets>
    <sheet name="因公出国（境）类项目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<sst xmlns="http://schemas.openxmlformats.org/spreadsheetml/2006/main" count="67" uniqueCount="56">
  <si>
    <t>附件2</t>
  </si>
  <si>
    <t xml:space="preserve">    项目支出绩效自评表</t>
  </si>
  <si>
    <t>（2024年度）</t>
  </si>
  <si>
    <t>项目名称</t>
  </si>
  <si>
    <t>因公出国（境）类项目</t>
  </si>
  <si>
    <t>主管部门</t>
  </si>
  <si>
    <t>北京农业职业学院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</si>
  <si>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</si>
  <si>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</si>
  <si>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</si>
  <si>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</si>
  <si>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</si>
  <si>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</si>
  <si>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</si>
  <si>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</si>
  <si>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</si>
  <si>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</si>
  <si>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</si>
  <si>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</si>
  <si>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</si>
  <si>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</si>
  <si>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</si>
  <si>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</si>
  <si>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
目标1：出团团组8个，出访人次29人次； 目标2：推动学院现代高等职业教育的创新发展，提高专业教师的专业知识理论和技能水平、职业教育及课程开发能力和教学能力； 目标3：开阔学生的国际化视野，提高学生的专业实践能力； 目标4：提高管理人员的综合管理能力； 目标5：吸引周边国家海外学生来院学习与交流，提高学院的国际化水平和国际知名度。</t>
  </si>
  <si>
    <r>
      <rPr>
        <sz val="10"/>
        <color theme="1"/>
        <rFont val="宋体"/>
        <charset val="134"/>
      </rPr>
      <t>2024年，完成了出访团组数8个，出访27人次，组织出访成果报告会，</t>
    </r>
    <r>
      <rPr>
        <sz val="10"/>
        <rFont val="宋体"/>
        <charset val="134"/>
      </rPr>
      <t>并形成了年度出访报告集。通过项目实施，提高管理人员的综合管理能力，教师专业知识和技能水平、职业教育和课程开发能力以及教学能力增强，学生专业实践能力提升，学校的国际化水平和国际知名度提高，扩大了学院国际影响力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</si>
  <si>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</si>
  <si>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</si>
  <si>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</si>
  <si>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</si>
  <si>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</si>
  <si>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</si>
  <si>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</si>
  <si>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</si>
  <si>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</si>
  <si>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因公出国（境）人数</t>
  </si>
  <si>
    <t>≥29人</t>
  </si>
  <si>
    <t>27人</t>
  </si>
  <si>
    <t>因客观原因，个别团组未能成行，团组人数相应调减。</t>
  </si>
  <si>
    <t>因公出国（境）天数</t>
  </si>
  <si>
    <t>≥55天</t>
  </si>
  <si>
    <t>69天</t>
  </si>
  <si>
    <t>因公出国（境）次数</t>
  </si>
  <si>
    <t>≥8次</t>
  </si>
  <si>
    <t>8次</t>
  </si>
  <si>
    <t>效益指标</t>
  </si>
  <si>
    <t>社会效益指标</t>
  </si>
  <si>
    <t>媒体报道次数</t>
  </si>
  <si>
    <t>≥1次</t>
  </si>
  <si>
    <t>1次</t>
  </si>
  <si>
    <t>成果要报数量</t>
  </si>
  <si>
    <t>≥2份</t>
  </si>
  <si>
    <t>2份</t>
  </si>
  <si>
    <t>可持续影响指标</t>
  </si>
  <si>
    <t>交流成果转化率（合作达成率）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</si>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</sst>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_ "/>
    <numFmt numFmtId="178" formatCode="0.00_ "/>
    <numFmt numFmtId="179" formatCode="0.0_);[Red]\(0.0\)"/>
  </numFmts>
  <fonts count="28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view="pageBreakPreview" zoomScaleNormal="85" workbookViewId="0">
      <selection activeCell="J14" sqref="J14:K14"/>
    </sheetView>
  </sheetViews>
  <sheetFormatPr defaultColWidth="8.875" defaultRowHeight="13.5"/>
  <cols>
    <col min="1" max="1" width="4.875" customWidth="1"/>
    <col min="2" max="2" width="8.125" customWidth="1"/>
    <col min="3" max="3" width="9.375" customWidth="1"/>
    <col min="4" max="4" width="8.375" customWidth="1"/>
    <col min="5" max="5" width="11.25" customWidth="1"/>
    <col min="6" max="6" width="12.25" customWidth="1"/>
    <col min="7" max="7" width="12.125" customWidth="1"/>
    <col min="8" max="8" width="8.125" customWidth="1"/>
    <col min="9" max="9" width="9.5" customWidth="1"/>
    <col min="10" max="10" width="3.625" customWidth="1"/>
    <col min="11" max="11" width="8" customWidth="1"/>
  </cols>
  <sheetData>
    <row r="1" ht="18.95" customHeight="1" spans="1:1">
      <c r="A1" s="1" t="s">
        <v>0</v>
      </c>
    </row>
    <row r="2" ht="18.7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18" customHeight="1" spans="1:1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</row>
    <row r="5" ht="18" customHeight="1" spans="1:11">
      <c r="A5" s="4" t="s">
        <v>5</v>
      </c>
      <c r="B5" s="4"/>
      <c r="C5" s="4" t="s">
        <v>6</v>
      </c>
      <c r="D5" s="4"/>
      <c r="E5" s="4"/>
      <c r="F5" s="4"/>
      <c r="G5" s="4" t="s">
        <v>7</v>
      </c>
      <c r="H5" s="4" t="s">
        <v>6</v>
      </c>
      <c r="I5" s="4"/>
      <c r="J5" s="4"/>
      <c r="K5" s="4"/>
    </row>
    <row r="6" ht="32.1" customHeight="1" spans="1:11">
      <c r="A6" s="5" t="s">
        <v>8</v>
      </c>
      <c r="B6" s="6"/>
      <c r="C6" s="4"/>
      <c r="D6" s="4"/>
      <c r="E6" s="4" t="s">
        <v>9</v>
      </c>
      <c r="F6" s="4" t="s">
        <v>10</v>
      </c>
      <c r="G6" s="4" t="s">
        <v>11</v>
      </c>
      <c r="H6" s="4" t="s">
        <v>12</v>
      </c>
      <c r="I6" s="4" t="s">
        <v>13</v>
      </c>
      <c r="J6" s="4"/>
      <c r="K6" s="4" t="s">
        <v>14</v>
      </c>
    </row>
    <row r="7" ht="15.95" customHeight="1" spans="1:11">
      <c r="A7" s="7"/>
      <c r="B7" s="8"/>
      <c r="C7" s="9" t="s">
        <v>15</v>
      </c>
      <c r="D7" s="9"/>
      <c r="E7" s="10">
        <v>79.850355</v>
      </c>
      <c r="F7" s="10">
        <v>79.850355</v>
      </c>
      <c r="G7" s="11">
        <v>53.414585</v>
      </c>
      <c r="H7" s="12">
        <v>10</v>
      </c>
      <c r="I7" s="32">
        <v>0.6689</v>
      </c>
      <c r="J7" s="32"/>
      <c r="K7" s="33">
        <f>H7*I7</f>
        <v>6.689</v>
      </c>
    </row>
    <row r="8" ht="15.95" customHeight="1" spans="1:11">
      <c r="A8" s="7"/>
      <c r="B8" s="8"/>
      <c r="C8" s="9" t="s">
        <v>16</v>
      </c>
      <c r="D8" s="9"/>
      <c r="E8" s="10">
        <v>79.850355</v>
      </c>
      <c r="F8" s="10">
        <v>79.850355</v>
      </c>
      <c r="G8" s="10">
        <v>53.414585</v>
      </c>
      <c r="H8" s="4" t="s">
        <v>17</v>
      </c>
      <c r="I8" s="32" t="s">
        <v>17</v>
      </c>
      <c r="J8" s="32"/>
      <c r="K8" s="4" t="s">
        <v>17</v>
      </c>
    </row>
    <row r="9" spans="1:11">
      <c r="A9" s="7"/>
      <c r="B9" s="8"/>
      <c r="C9" s="9" t="s">
        <v>18</v>
      </c>
      <c r="D9" s="9"/>
      <c r="E9" s="13">
        <v>0</v>
      </c>
      <c r="F9" s="13">
        <v>0</v>
      </c>
      <c r="G9" s="13">
        <v>0</v>
      </c>
      <c r="H9" s="4" t="s">
        <v>17</v>
      </c>
      <c r="I9" s="4" t="s">
        <v>17</v>
      </c>
      <c r="J9" s="4"/>
      <c r="K9" s="4" t="s">
        <v>17</v>
      </c>
    </row>
    <row r="10" ht="15.95" customHeight="1" spans="1:11">
      <c r="A10" s="14"/>
      <c r="B10" s="15"/>
      <c r="C10" s="9" t="s">
        <v>19</v>
      </c>
      <c r="D10" s="9"/>
      <c r="E10" s="13">
        <v>0</v>
      </c>
      <c r="F10" s="13">
        <v>0</v>
      </c>
      <c r="G10" s="13">
        <v>0</v>
      </c>
      <c r="H10" s="4" t="s">
        <v>17</v>
      </c>
      <c r="I10" s="4" t="s">
        <v>17</v>
      </c>
      <c r="J10" s="4"/>
      <c r="K10" s="4" t="s">
        <v>17</v>
      </c>
    </row>
    <row r="11" ht="15.95" customHeight="1" spans="1:11">
      <c r="A11" s="4" t="s">
        <v>20</v>
      </c>
      <c r="B11" s="4" t="s">
        <v>21</v>
      </c>
      <c r="C11" s="4"/>
      <c r="D11" s="4"/>
      <c r="E11" s="4"/>
      <c r="F11" s="4"/>
      <c r="G11" s="4" t="s">
        <v>22</v>
      </c>
      <c r="H11" s="4"/>
      <c r="I11" s="4"/>
      <c r="J11" s="4"/>
      <c r="K11" s="4"/>
    </row>
    <row r="12" ht="120.95" customHeight="1" spans="1:11">
      <c r="A12" s="4"/>
      <c r="B12" s="16" t="s">
        <v>23</v>
      </c>
      <c r="C12" s="16"/>
      <c r="D12" s="16"/>
      <c r="E12" s="16"/>
      <c r="F12" s="16"/>
      <c r="G12" s="16" t="s">
        <v>24</v>
      </c>
      <c r="H12" s="16"/>
      <c r="I12" s="16"/>
      <c r="J12" s="16"/>
      <c r="K12" s="16"/>
    </row>
    <row r="13" ht="29.65" customHeight="1" spans="1:11">
      <c r="A13" s="17" t="s">
        <v>25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18" t="s">
        <v>30</v>
      </c>
      <c r="H13" s="4" t="s">
        <v>12</v>
      </c>
      <c r="I13" s="4" t="s">
        <v>14</v>
      </c>
      <c r="J13" s="4" t="s">
        <v>31</v>
      </c>
      <c r="K13" s="4"/>
    </row>
    <row r="14" ht="74.1" customHeight="1" spans="1:12">
      <c r="A14" s="19"/>
      <c r="B14" s="20" t="s">
        <v>32</v>
      </c>
      <c r="C14" s="21" t="s">
        <v>33</v>
      </c>
      <c r="D14" s="22" t="s">
        <v>34</v>
      </c>
      <c r="E14" s="23"/>
      <c r="F14" s="24" t="s">
        <v>35</v>
      </c>
      <c r="G14" s="25" t="s">
        <v>36</v>
      </c>
      <c r="H14" s="24">
        <v>20</v>
      </c>
      <c r="I14" s="34">
        <f>27/29*20</f>
        <v>18.6206896551724</v>
      </c>
      <c r="J14" s="35" t="s">
        <v>37</v>
      </c>
      <c r="K14" s="35"/>
      <c r="L14" s="36"/>
    </row>
    <row r="15" ht="29.1" customHeight="1" spans="1:12">
      <c r="A15" s="19"/>
      <c r="B15" s="26"/>
      <c r="C15" s="27"/>
      <c r="D15" s="22" t="s">
        <v>38</v>
      </c>
      <c r="E15" s="23"/>
      <c r="F15" s="24" t="s">
        <v>39</v>
      </c>
      <c r="G15" s="25" t="s">
        <v>40</v>
      </c>
      <c r="H15" s="24">
        <v>20</v>
      </c>
      <c r="I15" s="24">
        <v>20</v>
      </c>
      <c r="J15" s="16"/>
      <c r="K15" s="16"/>
      <c r="L15" s="36"/>
    </row>
    <row r="16" ht="33" customHeight="1" spans="1:12">
      <c r="A16" s="19"/>
      <c r="B16" s="28"/>
      <c r="C16" s="29"/>
      <c r="D16" s="22" t="s">
        <v>41</v>
      </c>
      <c r="E16" s="23"/>
      <c r="F16" s="24" t="s">
        <v>42</v>
      </c>
      <c r="G16" s="25" t="s">
        <v>43</v>
      </c>
      <c r="H16" s="24">
        <v>20</v>
      </c>
      <c r="I16" s="24">
        <v>20</v>
      </c>
      <c r="J16" s="16"/>
      <c r="K16" s="16"/>
      <c r="L16" s="36"/>
    </row>
    <row r="17" ht="26.1" customHeight="1" spans="1:11">
      <c r="A17" s="19"/>
      <c r="B17" s="20" t="s">
        <v>44</v>
      </c>
      <c r="C17" s="21" t="s">
        <v>45</v>
      </c>
      <c r="D17" s="22" t="s">
        <v>46</v>
      </c>
      <c r="E17" s="23"/>
      <c r="F17" s="24" t="s">
        <v>47</v>
      </c>
      <c r="G17" s="25" t="s">
        <v>48</v>
      </c>
      <c r="H17" s="24">
        <v>10</v>
      </c>
      <c r="I17" s="24">
        <v>10</v>
      </c>
      <c r="J17" s="16"/>
      <c r="K17" s="16"/>
    </row>
    <row r="18" ht="27" customHeight="1" spans="1:11">
      <c r="A18" s="19"/>
      <c r="B18" s="26"/>
      <c r="C18" s="29"/>
      <c r="D18" s="22" t="s">
        <v>49</v>
      </c>
      <c r="E18" s="23"/>
      <c r="F18" s="24" t="s">
        <v>50</v>
      </c>
      <c r="G18" s="25" t="s">
        <v>51</v>
      </c>
      <c r="H18" s="24">
        <v>10</v>
      </c>
      <c r="I18" s="24">
        <v>10</v>
      </c>
      <c r="J18" s="16"/>
      <c r="K18" s="16"/>
    </row>
    <row r="19" ht="35.1" customHeight="1" spans="1:11">
      <c r="A19" s="19"/>
      <c r="B19" s="28"/>
      <c r="C19" s="25" t="s">
        <v>52</v>
      </c>
      <c r="D19" s="22" t="s">
        <v>53</v>
      </c>
      <c r="E19" s="23"/>
      <c r="F19" s="24" t="s">
        <v>54</v>
      </c>
      <c r="G19" s="30">
        <v>0.9</v>
      </c>
      <c r="H19" s="24">
        <v>10</v>
      </c>
      <c r="I19" s="24">
        <v>10</v>
      </c>
      <c r="J19" s="37"/>
      <c r="K19" s="37"/>
    </row>
    <row r="20" ht="15.95" customHeight="1" spans="1:11">
      <c r="A20" s="31" t="s">
        <v>55</v>
      </c>
      <c r="B20" s="31"/>
      <c r="C20" s="31"/>
      <c r="D20" s="31"/>
      <c r="E20" s="31"/>
      <c r="F20" s="31"/>
      <c r="G20" s="31"/>
      <c r="H20" s="24">
        <f>SUM(H14:H19)+10</f>
        <v>100</v>
      </c>
      <c r="I20" s="34">
        <f>SUM(I14:I19)+K7</f>
        <v>95.3096896551724</v>
      </c>
      <c r="J20" s="4"/>
      <c r="K20" s="4"/>
    </row>
  </sheetData>
  <mergeCells count="44">
    <mergeCell ref="A2:K2"/>
    <mergeCell ref="A3:K3"/>
    <mergeCell ref="A4:B4"/>
    <mergeCell ref="C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1:A12"/>
    <mergeCell ref="A13:A19"/>
    <mergeCell ref="B14:B16"/>
    <mergeCell ref="B17:B19"/>
    <mergeCell ref="C14:C16"/>
    <mergeCell ref="C17:C18"/>
    <mergeCell ref="A6:B10"/>
  </mergeCells>
  <printOptions horizontalCentered="1"/>
  <pageMargins left="0.314583333333333" right="0.432638888888889" top="0.708333333333333" bottom="0.708333333333333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因公出国（境）类项目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</dc:creator>
  <cp:lastModifiedBy>陈遥</cp:lastModifiedBy>
  <dcterms:created xsi:type="dcterms:W3CDTF">2021-03-29T05:59:00Z</dcterms:created>
  <dcterms:modified xsi:type="dcterms:W3CDTF">2025-08-27T07:10:49Z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2A0F8FF5C2334549AECCBEA4A0D0FF92_13</vt:lpwstr>
  </property>
  <property fmtid="{D5CDD505-2E9C-101B-9397-08002B2CF9AE}" pid="3" name="KSOProductBuildVer">
    <vt:lpwstr>2052-12.1.0.22529</vt:lpwstr>
  </property>
</Properties>
</file>