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8345" windowHeight="7005"/>
  </bookViews>
  <sheets>
    <sheet name="南繁科研育种基地日常运营保障项目" sheetId="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4" l="1"/>
  <c r="I7" i="4"/>
  <c r="K7" i="4" s="1"/>
  <c r="I25" i="4" s="1"/>
</calcChain>
</file>

<file path=xl/sharedStrings.xml><?xml version="1.0" encoding="utf-8"?>
<sst xmlns="http://schemas.openxmlformats.org/spreadsheetml/2006/main" count="86" uniqueCount="69">
  <si>
    <t>附件2</t>
  </si>
  <si>
    <t xml:space="preserve">    项目支出绩效自评表</t>
  </si>
  <si>
    <t>（2024年度）</t>
  </si>
  <si>
    <t>项目名称</t>
  </si>
  <si>
    <t>主管部门</t>
  </si>
  <si>
    <t>北京农业职业学院</t>
  </si>
  <si>
    <t>实施单位</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</si>
  <si>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</si>
  <si>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</si>
  <si>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</si>
  <si>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</si>
  <si>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</si>
  <si>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</si>
  <si>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</si>
  <si>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</si>
  <si>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</si>
  <si>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</si>
  <si>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</si>
  <si>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</si>
  <si>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</si>
  <si>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</si>
  <si>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</si>
  <si>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根据国家南繁局《农业农村部办公厅 海南省人民政府办公厅关于加快推进国家南繁科研育种基地建设规划落实的通知》精神，按照《北京市属高校基本科研业务费管理办法（试行）》的通知要求，学院未来五年对南繁项目的规划情况，结合2022年度科研经费预算情况，根据南繁基地种植与管理实际情况合理划分任务指标。菜用玉米筛选100个种质资源，组配5-8个组合，开展1-2个新组合进行区试；从西甜瓜中筛选出5-7个品种，进行田间试验相关数据的积累，并从中挑选出1-2个开展登记；种植食用菊花并通过繁育获得2-3个品种，获得一系列相关种植数据，挑选出1-2个进行专家评定。 </t>
  </si>
  <si>
    <r>
      <rPr>
        <sz val="10"/>
        <color theme="1"/>
        <rFont val="宋体"/>
        <charset val="134"/>
      </rPr>
      <t>繁育1</t>
    </r>
    <r>
      <rPr>
        <sz val="10"/>
        <color theme="1"/>
        <rFont val="宋体"/>
        <charset val="134"/>
      </rPr>
      <t>214</t>
    </r>
    <r>
      <rPr>
        <sz val="10"/>
        <color theme="1"/>
        <rFont val="宋体"/>
        <charset val="134"/>
      </rPr>
      <t>个种质资源，筛选优良组合1</t>
    </r>
    <r>
      <rPr>
        <sz val="10"/>
        <color theme="1"/>
        <rFont val="宋体"/>
        <charset val="134"/>
      </rPr>
      <t>8</t>
    </r>
    <r>
      <rPr>
        <sz val="10"/>
        <color theme="1"/>
        <rFont val="宋体"/>
        <charset val="134"/>
      </rPr>
      <t>个，繁育面积9</t>
    </r>
    <r>
      <rPr>
        <sz val="10"/>
        <color theme="1"/>
        <rFont val="宋体"/>
        <charset val="134"/>
      </rPr>
      <t>5</t>
    </r>
    <r>
      <rPr>
        <sz val="10"/>
        <color theme="1"/>
        <rFont val="宋体"/>
        <charset val="134"/>
      </rPr>
      <t>亩，开展技术培训1次，累计培训人数1</t>
    </r>
    <r>
      <rPr>
        <sz val="10"/>
        <color theme="1"/>
        <rFont val="宋体"/>
        <charset val="134"/>
      </rPr>
      <t>5</t>
    </r>
    <r>
      <rPr>
        <sz val="10"/>
        <color theme="1"/>
        <rFont val="宋体"/>
        <charset val="134"/>
      </rPr>
      <t>人天。行业影响力提升，显著提高繁育技术水平，发表相关论文</t>
    </r>
    <r>
      <rPr>
        <sz val="10"/>
        <color theme="1"/>
        <rFont val="宋体"/>
        <charset val="134"/>
      </rPr>
      <t>3篇</t>
    </r>
    <r>
      <rPr>
        <sz val="10"/>
        <color theme="1"/>
        <rFont val="宋体"/>
        <charset val="134"/>
      </rPr>
      <t>。</t>
    </r>
  </si>
  <si>
    <t>绩
效
指
标</t>
  </si>
  <si>
    <t>一级指标</t>
  </si>
  <si>
    <t>二级指标</t>
  </si>
  <si>
    <t>三级指标</t>
  </si>
  <si>
    <t>年度指标值</t>
  </si>
  <si>
    <t>实际完成值</t>
  </si>
  <si>
    <t>偏差原因分析及改进措施</t>
  </si>
  <si>
    <t>产出指标</t>
  </si>
  <si>
    <t>数量指标</t>
  </si>
  <si>
    <t>提供多少资源要繁</t>
  </si>
  <si>
    <t>≥80亩</t>
  </si>
  <si>
    <t>80亩</t>
  </si>
  <si>
    <t>质量指标</t>
  </si>
  <si>
    <t>优良组合筛选</t>
  </si>
  <si>
    <t>≥15个</t>
  </si>
  <si>
    <t>18个</t>
  </si>
  <si>
    <t>时效指标</t>
  </si>
  <si>
    <t>财务支出进度</t>
  </si>
  <si>
    <t>≥92%</t>
  </si>
  <si>
    <t>成本指标</t>
  </si>
  <si>
    <t>经济成本指标</t>
  </si>
  <si>
    <t>项目预算控制数</t>
  </si>
  <si>
    <t>≤89万元</t>
  </si>
  <si>
    <t>86.90万元</t>
  </si>
  <si>
    <t>效益指标</t>
  </si>
  <si>
    <t>经济效益指标</t>
  </si>
  <si>
    <t>育种达成度</t>
  </si>
  <si>
    <t>繁育面积</t>
  </si>
  <si>
    <t>≥90亩</t>
  </si>
  <si>
    <t>95亩</t>
  </si>
  <si>
    <t>种质资源群</t>
  </si>
  <si>
    <t>≥80个</t>
  </si>
  <si>
    <t>80个</t>
  </si>
  <si>
    <t>社会效益指标</t>
  </si>
  <si>
    <t>行业影响力</t>
  </si>
  <si>
    <t>提升</t>
  </si>
  <si>
    <t>专业能力</t>
  </si>
  <si>
    <t>提高</t>
  </si>
  <si>
    <t>可持续影响指标</t>
  </si>
  <si>
    <t>育种目标实现</t>
  </si>
  <si>
    <t>推进</t>
  </si>
  <si>
    <t>生态效益指标</t>
  </si>
  <si>
    <t>环境保护</t>
  </si>
  <si>
    <t>总分</t>
  </si>
  <si>
    <t>南繁科研育种基地日常运营保障项目</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</si>
</sst>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8" formatCode="0.00_);[Red]\(0.00\)"/>
    <numFmt numFmtId="179" formatCode="0_);[Red]\(0\)"/>
  </numFmts>
  <fonts count="9" x14ac:knownFonts="1">
    <font>
      <sz val="11"/>
      <color theme="1"/>
      <name val="宋体"/>
      <charset val="134"/>
      <scheme val="minor"/>
    </font>
    <font>
      <sz val="14"/>
      <color theme="1"/>
      <name val="宋体"/>
      <charset val="134"/>
    </font>
    <font>
      <sz val="10"/>
      <color theme="1"/>
      <name val="宋体"/>
      <charset val="134"/>
    </font>
    <font>
      <sz val="10"/>
      <name val="宋体"/>
      <charset val="134"/>
    </font>
    <font>
      <sz val="10"/>
      <name val="宋体"/>
      <charset val="134"/>
      <scheme val="minor"/>
    </font>
    <font>
      <sz val="10"/>
      <color rgb="FF000000"/>
      <name val="宋体"/>
      <charset val="134"/>
    </font>
    <font>
      <sz val="11"/>
      <color theme="1"/>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alignment vertical="center"/>
    </xf>
    <xf numFmtId="9" fontId="6" fillId="0" borderId="0" applyFont="0" applyFill="0" applyBorder="0" applyAlignment="0" applyProtection="0">
      <alignment vertical="center"/>
    </xf>
    <xf numFmtId="0" fontId="7" fillId="0" borderId="0"/>
  </cellStyleXfs>
  <cellXfs count="37">
    <xf numFmtId="0" fontId="0" fillId="0" borderId="0" xfId="0">
      <alignment vertical="center"/>
    </xf>
    <xf numFmtId="0" fontId="2" fillId="0" borderId="1"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0" fontId="2" fillId="0" borderId="1" xfId="1" applyNumberFormat="1" applyFont="1" applyFill="1" applyBorder="1" applyAlignment="1">
      <alignment horizontal="center" vertical="center" wrapText="1"/>
    </xf>
    <xf numFmtId="179" fontId="2" fillId="0" borderId="1" xfId="1" applyNumberFormat="1" applyFont="1" applyFill="1" applyBorder="1" applyAlignment="1">
      <alignment horizontal="center" vertical="center" wrapText="1"/>
    </xf>
    <xf numFmtId="0" fontId="2" fillId="0" borderId="1" xfId="0" applyFont="1" applyBorder="1" applyAlignment="1">
      <alignment vertical="center" wrapText="1"/>
    </xf>
    <xf numFmtId="9" fontId="5"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78" fontId="2" fillId="0" borderId="1" xfId="0" applyNumberFormat="1" applyFont="1" applyFill="1" applyBorder="1" applyAlignment="1">
      <alignment horizontal="center" vertical="center" wrapText="1"/>
    </xf>
    <xf numFmtId="178" fontId="5"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justify" vertical="center" wrapText="1"/>
    </xf>
    <xf numFmtId="10" fontId="2" fillId="0" borderId="1" xfId="0" applyNumberFormat="1" applyFont="1" applyFill="1" applyBorder="1" applyAlignment="1">
      <alignment horizontal="center" vertical="center" wrapText="1"/>
    </xf>
    <xf numFmtId="0" fontId="2" fillId="0" borderId="1" xfId="0" applyFont="1" applyFill="1" applyBorder="1" applyAlignment="1">
      <alignment horizontal="right" vertical="center" wrapText="1"/>
    </xf>
    <xf numFmtId="0" fontId="2" fillId="0" borderId="1" xfId="0" applyFont="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2" xfId="0" applyFont="1" applyBorder="1" applyAlignment="1">
      <alignment vertical="center" wrapText="1"/>
    </xf>
    <xf numFmtId="0" fontId="2" fillId="0" borderId="12"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view="pageBreakPreview" zoomScaleNormal="85" workbookViewId="0">
      <selection activeCell="B12" sqref="B12:F12"/>
    </sheetView>
  </sheetViews>
  <sheetFormatPr defaultColWidth="8.875" defaultRowHeight="13.5" x14ac:dyDescent="0.15"/>
  <cols>
    <col min="1" max="1" width="4.5" customWidth="1"/>
    <col min="2" max="2" width="8" customWidth="1"/>
    <col min="3" max="3" width="8.875" customWidth="1"/>
    <col min="4" max="4" width="11.625" customWidth="1"/>
    <col min="5" max="5" width="12.25" customWidth="1"/>
    <col min="6" max="6" width="11.375" customWidth="1"/>
    <col min="7" max="7" width="11.125" customWidth="1"/>
    <col min="8" max="8" width="7.5" customWidth="1"/>
    <col min="9" max="9" width="8" customWidth="1"/>
    <col min="10" max="10" width="0.625" customWidth="1"/>
    <col min="11" max="11" width="10.375" customWidth="1"/>
  </cols>
  <sheetData>
    <row r="1" spans="1:11" ht="18.95" customHeight="1" x14ac:dyDescent="0.15">
      <c r="A1" t="s">
        <v>0</v>
      </c>
    </row>
    <row r="2" spans="1:11" ht="18.75" x14ac:dyDescent="0.15">
      <c r="A2" s="13" t="s">
        <v>1</v>
      </c>
      <c r="B2" s="13"/>
      <c r="C2" s="13"/>
      <c r="D2" s="13"/>
      <c r="E2" s="13"/>
      <c r="F2" s="13"/>
      <c r="G2" s="13"/>
      <c r="H2" s="13"/>
      <c r="I2" s="13"/>
      <c r="J2" s="13"/>
      <c r="K2" s="13"/>
    </row>
    <row r="3" spans="1:11" x14ac:dyDescent="0.15">
      <c r="A3" s="14" t="s">
        <v>2</v>
      </c>
      <c r="B3" s="14"/>
      <c r="C3" s="14"/>
      <c r="D3" s="14"/>
      <c r="E3" s="14"/>
      <c r="F3" s="14"/>
      <c r="G3" s="14"/>
      <c r="H3" s="14"/>
      <c r="I3" s="14"/>
      <c r="J3" s="14"/>
      <c r="K3" s="14"/>
    </row>
    <row r="4" spans="1:11" ht="15.95" customHeight="1" x14ac:dyDescent="0.15">
      <c r="A4" s="15" t="s">
        <v>3</v>
      </c>
      <c r="B4" s="15"/>
      <c r="C4" s="15" t="s">
        <v>68</v>
      </c>
      <c r="D4" s="15"/>
      <c r="E4" s="15"/>
      <c r="F4" s="15"/>
      <c r="G4" s="15"/>
      <c r="H4" s="15"/>
      <c r="I4" s="15"/>
      <c r="J4" s="15"/>
      <c r="K4" s="15"/>
    </row>
    <row r="5" spans="1:11" ht="15.95" customHeight="1" x14ac:dyDescent="0.15">
      <c r="A5" s="15" t="s">
        <v>4</v>
      </c>
      <c r="B5" s="15"/>
      <c r="C5" s="15" t="s">
        <v>5</v>
      </c>
      <c r="D5" s="15"/>
      <c r="E5" s="15"/>
      <c r="F5" s="15"/>
      <c r="G5" s="1" t="s">
        <v>6</v>
      </c>
      <c r="H5" s="15" t="s">
        <v>5</v>
      </c>
      <c r="I5" s="15"/>
      <c r="J5" s="15"/>
      <c r="K5" s="15"/>
    </row>
    <row r="6" spans="1:11" x14ac:dyDescent="0.15">
      <c r="A6" s="31" t="s">
        <v>7</v>
      </c>
      <c r="B6" s="32"/>
      <c r="C6" s="15"/>
      <c r="D6" s="15"/>
      <c r="E6" s="1" t="s">
        <v>8</v>
      </c>
      <c r="F6" s="1" t="s">
        <v>9</v>
      </c>
      <c r="G6" s="1" t="s">
        <v>10</v>
      </c>
      <c r="H6" s="1" t="s">
        <v>11</v>
      </c>
      <c r="I6" s="15" t="s">
        <v>12</v>
      </c>
      <c r="J6" s="15"/>
      <c r="K6" s="1" t="s">
        <v>13</v>
      </c>
    </row>
    <row r="7" spans="1:11" ht="15.95" customHeight="1" x14ac:dyDescent="0.15">
      <c r="A7" s="33"/>
      <c r="B7" s="34"/>
      <c r="C7" s="16" t="s">
        <v>14</v>
      </c>
      <c r="D7" s="16"/>
      <c r="E7" s="2">
        <v>89</v>
      </c>
      <c r="F7" s="2">
        <v>89</v>
      </c>
      <c r="G7" s="3">
        <v>86.897249000000002</v>
      </c>
      <c r="H7" s="1">
        <v>10</v>
      </c>
      <c r="I7" s="17">
        <f>G7/F7</f>
        <v>0.97637358426966292</v>
      </c>
      <c r="J7" s="17"/>
      <c r="K7" s="11">
        <f>H7*I7</f>
        <v>9.7637358426966294</v>
      </c>
    </row>
    <row r="8" spans="1:11" ht="15.95" customHeight="1" x14ac:dyDescent="0.15">
      <c r="A8" s="33"/>
      <c r="B8" s="34"/>
      <c r="C8" s="15" t="s">
        <v>15</v>
      </c>
      <c r="D8" s="15"/>
      <c r="E8" s="2">
        <v>89</v>
      </c>
      <c r="F8" s="2">
        <v>89</v>
      </c>
      <c r="G8" s="3">
        <v>86.897249000000002</v>
      </c>
      <c r="H8" s="1" t="s">
        <v>16</v>
      </c>
      <c r="I8" s="15" t="s">
        <v>16</v>
      </c>
      <c r="J8" s="15"/>
      <c r="K8" s="1" t="s">
        <v>16</v>
      </c>
    </row>
    <row r="9" spans="1:11" x14ac:dyDescent="0.15">
      <c r="A9" s="33"/>
      <c r="B9" s="34"/>
      <c r="C9" s="18" t="s">
        <v>17</v>
      </c>
      <c r="D9" s="18"/>
      <c r="E9" s="2">
        <v>0</v>
      </c>
      <c r="F9" s="2">
        <v>0</v>
      </c>
      <c r="G9" s="2">
        <v>0</v>
      </c>
      <c r="H9" s="1" t="s">
        <v>16</v>
      </c>
      <c r="I9" s="15" t="s">
        <v>16</v>
      </c>
      <c r="J9" s="15"/>
      <c r="K9" s="1" t="s">
        <v>16</v>
      </c>
    </row>
    <row r="10" spans="1:11" ht="15.95" customHeight="1" x14ac:dyDescent="0.15">
      <c r="A10" s="35"/>
      <c r="B10" s="36"/>
      <c r="C10" s="18" t="s">
        <v>18</v>
      </c>
      <c r="D10" s="18"/>
      <c r="E10" s="2">
        <v>0</v>
      </c>
      <c r="F10" s="2">
        <v>0</v>
      </c>
      <c r="G10" s="2">
        <v>0</v>
      </c>
      <c r="H10" s="1" t="s">
        <v>16</v>
      </c>
      <c r="I10" s="15" t="s">
        <v>16</v>
      </c>
      <c r="J10" s="15"/>
      <c r="K10" s="1" t="s">
        <v>16</v>
      </c>
    </row>
    <row r="11" spans="1:11" ht="15.95" customHeight="1" x14ac:dyDescent="0.15">
      <c r="A11" s="15" t="s">
        <v>19</v>
      </c>
      <c r="B11" s="15" t="s">
        <v>20</v>
      </c>
      <c r="C11" s="15"/>
      <c r="D11" s="15"/>
      <c r="E11" s="15"/>
      <c r="F11" s="15"/>
      <c r="G11" s="15" t="s">
        <v>21</v>
      </c>
      <c r="H11" s="15"/>
      <c r="I11" s="15"/>
      <c r="J11" s="15"/>
      <c r="K11" s="15"/>
    </row>
    <row r="12" spans="1:11" ht="174.95" customHeight="1" x14ac:dyDescent="0.15">
      <c r="A12" s="15"/>
      <c r="B12" s="16" t="s">
        <v>22</v>
      </c>
      <c r="C12" s="16"/>
      <c r="D12" s="16"/>
      <c r="E12" s="16"/>
      <c r="F12" s="16"/>
      <c r="G12" s="16" t="s">
        <v>23</v>
      </c>
      <c r="H12" s="16"/>
      <c r="I12" s="16"/>
      <c r="J12" s="16"/>
      <c r="K12" s="16"/>
    </row>
    <row r="13" spans="1:11" ht="57" customHeight="1" x14ac:dyDescent="0.15">
      <c r="A13" s="25" t="s">
        <v>24</v>
      </c>
      <c r="B13" s="4" t="s">
        <v>25</v>
      </c>
      <c r="C13" s="4" t="s">
        <v>26</v>
      </c>
      <c r="D13" s="19" t="s">
        <v>27</v>
      </c>
      <c r="E13" s="19"/>
      <c r="F13" s="4" t="s">
        <v>28</v>
      </c>
      <c r="G13" s="4" t="s">
        <v>29</v>
      </c>
      <c r="H13" s="4" t="s">
        <v>11</v>
      </c>
      <c r="I13" s="4" t="s">
        <v>13</v>
      </c>
      <c r="J13" s="19" t="s">
        <v>30</v>
      </c>
      <c r="K13" s="19"/>
    </row>
    <row r="14" spans="1:11" ht="20.100000000000001" customHeight="1" x14ac:dyDescent="0.15">
      <c r="A14" s="26"/>
      <c r="B14" s="27" t="s">
        <v>31</v>
      </c>
      <c r="C14" s="4" t="s">
        <v>32</v>
      </c>
      <c r="D14" s="20" t="s">
        <v>33</v>
      </c>
      <c r="E14" s="21"/>
      <c r="F14" s="5" t="s">
        <v>34</v>
      </c>
      <c r="G14" s="1" t="s">
        <v>35</v>
      </c>
      <c r="H14" s="1">
        <v>15</v>
      </c>
      <c r="I14" s="1">
        <v>15</v>
      </c>
      <c r="J14" s="22"/>
      <c r="K14" s="23"/>
    </row>
    <row r="15" spans="1:11" ht="20.100000000000001" customHeight="1" x14ac:dyDescent="0.15">
      <c r="A15" s="26"/>
      <c r="B15" s="28"/>
      <c r="C15" s="4" t="s">
        <v>36</v>
      </c>
      <c r="D15" s="20" t="s">
        <v>37</v>
      </c>
      <c r="E15" s="21"/>
      <c r="F15" s="5" t="s">
        <v>38</v>
      </c>
      <c r="G15" s="1" t="s">
        <v>39</v>
      </c>
      <c r="H15" s="1">
        <v>15</v>
      </c>
      <c r="I15" s="1">
        <v>15</v>
      </c>
      <c r="J15" s="22"/>
      <c r="K15" s="23"/>
    </row>
    <row r="16" spans="1:11" ht="20.100000000000001" customHeight="1" x14ac:dyDescent="0.15">
      <c r="A16" s="26"/>
      <c r="B16" s="29"/>
      <c r="C16" s="4" t="s">
        <v>40</v>
      </c>
      <c r="D16" s="20" t="s">
        <v>41</v>
      </c>
      <c r="E16" s="21"/>
      <c r="F16" s="5" t="s">
        <v>42</v>
      </c>
      <c r="G16" s="6">
        <v>0.97637358426966303</v>
      </c>
      <c r="H16" s="7">
        <v>15</v>
      </c>
      <c r="I16" s="1">
        <v>15</v>
      </c>
      <c r="J16" s="22"/>
      <c r="K16" s="23"/>
    </row>
    <row r="17" spans="1:11" ht="27.95" customHeight="1" x14ac:dyDescent="0.15">
      <c r="A17" s="26"/>
      <c r="B17" s="8" t="s">
        <v>43</v>
      </c>
      <c r="C17" s="4" t="s">
        <v>44</v>
      </c>
      <c r="D17" s="20" t="s">
        <v>45</v>
      </c>
      <c r="E17" s="21"/>
      <c r="F17" s="5" t="s">
        <v>46</v>
      </c>
      <c r="G17" s="1" t="s">
        <v>47</v>
      </c>
      <c r="H17" s="1">
        <v>5</v>
      </c>
      <c r="I17" s="1">
        <v>5</v>
      </c>
      <c r="J17" s="22"/>
      <c r="K17" s="23"/>
    </row>
    <row r="18" spans="1:11" ht="15.95" customHeight="1" x14ac:dyDescent="0.15">
      <c r="A18" s="26"/>
      <c r="B18" s="27" t="s">
        <v>48</v>
      </c>
      <c r="C18" s="25" t="s">
        <v>49</v>
      </c>
      <c r="D18" s="20" t="s">
        <v>50</v>
      </c>
      <c r="E18" s="21"/>
      <c r="F18" s="5" t="s">
        <v>42</v>
      </c>
      <c r="G18" s="9">
        <v>0.92</v>
      </c>
      <c r="H18" s="1">
        <v>6</v>
      </c>
      <c r="I18" s="1">
        <v>6</v>
      </c>
      <c r="J18" s="22"/>
      <c r="K18" s="23"/>
    </row>
    <row r="19" spans="1:11" ht="27" customHeight="1" x14ac:dyDescent="0.15">
      <c r="A19" s="26"/>
      <c r="B19" s="28"/>
      <c r="C19" s="26"/>
      <c r="D19" s="20" t="s">
        <v>51</v>
      </c>
      <c r="E19" s="21"/>
      <c r="F19" s="1" t="s">
        <v>52</v>
      </c>
      <c r="G19" s="1" t="s">
        <v>53</v>
      </c>
      <c r="H19" s="1">
        <v>6</v>
      </c>
      <c r="I19" s="1">
        <v>6</v>
      </c>
      <c r="J19" s="22"/>
      <c r="K19" s="23"/>
    </row>
    <row r="20" spans="1:11" ht="15.95" customHeight="1" x14ac:dyDescent="0.15">
      <c r="A20" s="26"/>
      <c r="B20" s="28"/>
      <c r="C20" s="30"/>
      <c r="D20" s="20" t="s">
        <v>54</v>
      </c>
      <c r="E20" s="21"/>
      <c r="F20" s="1" t="s">
        <v>55</v>
      </c>
      <c r="G20" s="1" t="s">
        <v>56</v>
      </c>
      <c r="H20" s="1">
        <v>6</v>
      </c>
      <c r="I20" s="1">
        <v>6</v>
      </c>
      <c r="J20" s="22"/>
      <c r="K20" s="23"/>
    </row>
    <row r="21" spans="1:11" ht="15.95" customHeight="1" x14ac:dyDescent="0.15">
      <c r="A21" s="26"/>
      <c r="B21" s="28"/>
      <c r="C21" s="25" t="s">
        <v>57</v>
      </c>
      <c r="D21" s="20" t="s">
        <v>58</v>
      </c>
      <c r="E21" s="21"/>
      <c r="F21" s="1" t="s">
        <v>59</v>
      </c>
      <c r="G21" s="1" t="s">
        <v>59</v>
      </c>
      <c r="H21" s="1">
        <v>6</v>
      </c>
      <c r="I21" s="1">
        <v>6</v>
      </c>
      <c r="J21" s="22"/>
      <c r="K21" s="23"/>
    </row>
    <row r="22" spans="1:11" ht="15.95" customHeight="1" x14ac:dyDescent="0.15">
      <c r="A22" s="26"/>
      <c r="B22" s="28"/>
      <c r="C22" s="30"/>
      <c r="D22" s="20" t="s">
        <v>60</v>
      </c>
      <c r="E22" s="21"/>
      <c r="F22" s="1" t="s">
        <v>61</v>
      </c>
      <c r="G22" s="1" t="s">
        <v>61</v>
      </c>
      <c r="H22" s="1">
        <v>6</v>
      </c>
      <c r="I22" s="1">
        <v>6</v>
      </c>
      <c r="J22" s="22"/>
      <c r="K22" s="23"/>
    </row>
    <row r="23" spans="1:11" ht="30" customHeight="1" x14ac:dyDescent="0.15">
      <c r="A23" s="26"/>
      <c r="B23" s="28"/>
      <c r="C23" s="4" t="s">
        <v>62</v>
      </c>
      <c r="D23" s="20" t="s">
        <v>63</v>
      </c>
      <c r="E23" s="21"/>
      <c r="F23" s="1" t="s">
        <v>64</v>
      </c>
      <c r="G23" s="1" t="s">
        <v>64</v>
      </c>
      <c r="H23" s="1">
        <v>5</v>
      </c>
      <c r="I23" s="1">
        <v>5</v>
      </c>
      <c r="J23" s="22"/>
      <c r="K23" s="23"/>
    </row>
    <row r="24" spans="1:11" ht="33" customHeight="1" x14ac:dyDescent="0.15">
      <c r="A24" s="26"/>
      <c r="B24" s="29"/>
      <c r="C24" s="4" t="s">
        <v>65</v>
      </c>
      <c r="D24" s="20" t="s">
        <v>66</v>
      </c>
      <c r="E24" s="21"/>
      <c r="F24" s="1" t="s">
        <v>59</v>
      </c>
      <c r="G24" s="1" t="s">
        <v>59</v>
      </c>
      <c r="H24" s="1">
        <v>5</v>
      </c>
      <c r="I24" s="1">
        <v>5</v>
      </c>
      <c r="J24" s="22"/>
      <c r="K24" s="23"/>
    </row>
    <row r="25" spans="1:11" ht="15.95" customHeight="1" x14ac:dyDescent="0.15">
      <c r="A25" s="24" t="s">
        <v>67</v>
      </c>
      <c r="B25" s="24"/>
      <c r="C25" s="24"/>
      <c r="D25" s="24"/>
      <c r="E25" s="24"/>
      <c r="F25" s="24"/>
      <c r="G25" s="24"/>
      <c r="H25" s="10">
        <f>SUM(H14:H24)+H7</f>
        <v>100</v>
      </c>
      <c r="I25" s="12">
        <f>SUM(I14:I24)+K7</f>
        <v>99.763735842696633</v>
      </c>
      <c r="J25" s="19"/>
      <c r="K25" s="19"/>
    </row>
  </sheetData>
  <mergeCells count="54">
    <mergeCell ref="A25:G25"/>
    <mergeCell ref="J25:K25"/>
    <mergeCell ref="A11:A12"/>
    <mergeCell ref="A13:A24"/>
    <mergeCell ref="B14:B16"/>
    <mergeCell ref="B18:B24"/>
    <mergeCell ref="C18:C20"/>
    <mergeCell ref="C21:C22"/>
    <mergeCell ref="D22:E22"/>
    <mergeCell ref="J22:K22"/>
    <mergeCell ref="D23:E23"/>
    <mergeCell ref="J23:K23"/>
    <mergeCell ref="D24:E24"/>
    <mergeCell ref="J24:K24"/>
    <mergeCell ref="D19:E19"/>
    <mergeCell ref="J19:K19"/>
    <mergeCell ref="D20:E20"/>
    <mergeCell ref="J20:K20"/>
    <mergeCell ref="D21:E21"/>
    <mergeCell ref="J21:K21"/>
    <mergeCell ref="D16:E16"/>
    <mergeCell ref="J16:K16"/>
    <mergeCell ref="D17:E17"/>
    <mergeCell ref="J17:K17"/>
    <mergeCell ref="D18:E18"/>
    <mergeCell ref="J18:K18"/>
    <mergeCell ref="D13:E13"/>
    <mergeCell ref="J13:K13"/>
    <mergeCell ref="D14:E14"/>
    <mergeCell ref="J14:K14"/>
    <mergeCell ref="D15:E15"/>
    <mergeCell ref="J15:K15"/>
    <mergeCell ref="C10:D10"/>
    <mergeCell ref="I10:J10"/>
    <mergeCell ref="B11:F11"/>
    <mergeCell ref="G11:K11"/>
    <mergeCell ref="B12:F12"/>
    <mergeCell ref="G12:K12"/>
    <mergeCell ref="A6:B10"/>
    <mergeCell ref="C7:D7"/>
    <mergeCell ref="I7:J7"/>
    <mergeCell ref="C8:D8"/>
    <mergeCell ref="I8:J8"/>
    <mergeCell ref="C9:D9"/>
    <mergeCell ref="I9:J9"/>
    <mergeCell ref="C6:D6"/>
    <mergeCell ref="I6:J6"/>
    <mergeCell ref="A2:K2"/>
    <mergeCell ref="A3:K3"/>
    <mergeCell ref="A4:B4"/>
    <mergeCell ref="C4:K4"/>
    <mergeCell ref="A5:B5"/>
    <mergeCell ref="C5:F5"/>
    <mergeCell ref="H5:K5"/>
  </mergeCells>
  <phoneticPr fontId="8" type="noConversion"/>
  <printOptions horizontalCentered="1"/>
  <pageMargins left="0.31458333333333299" right="0.196527777777778" top="1" bottom="1" header="0.5" footer="0.5"/>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南繁科研育种基地日常运营保障项目</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dc:creator>
  <cp:lastModifiedBy>mq</cp:lastModifiedBy>
  <dcterms:created xsi:type="dcterms:W3CDTF">2021-03-29T05:59:00Z</dcterms:created>
  <dcterms:modified xsi:type="dcterms:W3CDTF">2025-08-21T09:31:59Z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30680E8994754CD6B522C24EB4339B9C_13</vt:lpwstr>
  </property>
  <property fmtid="{D5CDD505-2E9C-101B-9397-08002B2CF9AE}" pid="3" name="KSOProductBuildVer">
    <vt:lpwstr>2052-12.1.0.20784</vt:lpwstr>
  </property>
</Properties>
</file>