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XX项目" sheetId="1" r:id="rId1"/>
  </sheets>
  <calcPr calcId="144525"/>
</workbook>
</file>

<file path=xl/sharedStrings.xml><?xml version="1.0" encoding="utf-8"?>
<sst xmlns="http://schemas.openxmlformats.org/spreadsheetml/2006/main" count="101" uniqueCount="79">
  <si>
    <t>项目支出绩效自评表</t>
  </si>
  <si>
    <t>（2024年度）</t>
  </si>
  <si>
    <t>项目名称</t>
  </si>
  <si>
    <t>志愿服务工作管理创新及主题活动</t>
  </si>
  <si>
    <t>主管部门</t>
  </si>
  <si>
    <t>070-中共北京市委社会工作部</t>
  </si>
  <si>
    <t>实施单位</t>
  </si>
  <si>
    <t>中共北京市委社会工作部五处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</si>
  <si>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</si>
  <si>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</si>
  <si>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</si>
  <si>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</si>
  <si>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</si>
  <si>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</si>
  <si>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</si>
  <si>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</si>
  <si>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</si>
  <si>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</si>
  <si>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上年结转资金</t>
  </si>
  <si>
    <t>其他资金</t>
  </si>
  <si>
    <t>年度总体目标</t>
  </si>
  <si>
    <t>预期目标</t>
  </si>
  <si>
    <t>实际完成情况</t>
  </si>
  <si>
    <t>依托志愿服务基础数据开展志愿服务行政管理工作。推进志愿服务制度化、信息化建设，提高志愿服务管理水平，培育志愿服务组织发展，促进志愿服务活动的常态化开展。宣传志愿服务精神，扩大志愿服务参与人群。完善社区志愿服务供需对接机制，推动社区志愿服务规范化开展。</t>
  </si>
  <si>
    <t>通过志愿服务数据的清理、统计、分析，及时掌握全市志愿服务发展的情况，为志愿服务的政策拟定、活动开展等提供数据支撑。不断完善志愿服务政策措施，规范志愿服务组织（团体）活动开展，推动本市志愿服务制度化、常态化。开展志愿服务主题宣传活动，弘扬志愿精神，营造良好的社会氛围，动员更多人加入志愿者行列，参与志愿服务活动。加强社区志愿服务站点建设，完善社区供需对接，推动志愿服务向百姓身边延伸。</t>
  </si>
  <si>
    <t>绩效目标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</si>
  <si>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</si>
  <si>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</si>
  <si>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</si>
  <si>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</si>
  <si>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</si>
  <si>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</si>
  <si>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</si>
  <si>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</si>
  <si>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开展志愿服务主题活动数量</t>
  </si>
  <si>
    <t>=1次</t>
  </si>
  <si>
    <t>1次</t>
  </si>
  <si>
    <t>完成北京市基层社会动员案例集</t>
  </si>
  <si>
    <t>=1份</t>
  </si>
  <si>
    <t>1份</t>
  </si>
  <si>
    <t>质量指标</t>
  </si>
  <si>
    <t>志愿服务主题活动安全事故发生次数</t>
  </si>
  <si>
    <t>=0次</t>
  </si>
  <si>
    <t>0次</t>
  </si>
  <si>
    <t>时效指标</t>
  </si>
  <si>
    <t>每月完善志愿服务数据次数</t>
  </si>
  <si>
    <t>≥1次</t>
  </si>
  <si>
    <t>项目完成及时率</t>
  </si>
  <si>
    <t>=100%</t>
  </si>
  <si>
    <t>完成运行报告数量</t>
  </si>
  <si>
    <t>=5份</t>
  </si>
  <si>
    <t>5份</t>
  </si>
  <si>
    <t>完成城乡社区志愿服务站点名单数量</t>
  </si>
  <si>
    <t>清理、完善志愿服务数据数量</t>
  </si>
  <si>
    <t>≥5万条</t>
  </si>
  <si>
    <t>5万条</t>
  </si>
  <si>
    <t>完成城乡社区志愿服务站建设督导工作报告数量</t>
  </si>
  <si>
    <t>效益指标</t>
  </si>
  <si>
    <t>社会效益指标</t>
  </si>
  <si>
    <t>每百万本市常住人口中，标识的志愿服务组织数量</t>
  </si>
  <si>
    <t>≥10个</t>
  </si>
  <si>
    <t>10个</t>
  </si>
  <si>
    <t>实名注册志愿者占全市常住人口比例</t>
  </si>
  <si>
    <t>≥20.5%</t>
  </si>
  <si>
    <t>成本指标</t>
  </si>
  <si>
    <t>经济成本指标</t>
  </si>
  <si>
    <t>志愿服务规范化建设项目支出成本</t>
  </si>
  <si>
    <t>≤43.795</t>
  </si>
  <si>
    <t>43.795万元</t>
  </si>
  <si>
    <t>志愿服务主题日活动项目支出成本</t>
  </si>
  <si>
    <t>≤15.452</t>
  </si>
  <si>
    <t>15.452万元</t>
  </si>
  <si>
    <t>志愿服务数据梳理和统计项目支出成本</t>
  </si>
  <si>
    <t>≤31.866</t>
  </si>
  <si>
    <t>31.866万元</t>
  </si>
  <si>
    <t>满意度指标</t>
  </si>
  <si>
    <t>志愿服务组织满意度</t>
  </si>
  <si>
    <t>≥90%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</si>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</sst>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1" fillId="26" borderId="13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3" fillId="30" borderId="13" applyNumberFormat="0" applyAlignment="0" applyProtection="0">
      <alignment vertical="center"/>
    </xf>
    <xf numFmtId="0" fontId="24" fillId="26" borderId="14" applyNumberFormat="0" applyAlignment="0" applyProtection="0">
      <alignment vertical="center"/>
    </xf>
    <xf numFmtId="0" fontId="25" fillId="31" borderId="15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0" borderId="0"/>
    <xf numFmtId="0" fontId="6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2" xfId="46" applyNumberFormat="1" applyFont="1" applyFill="1" applyBorder="1" applyAlignment="1">
      <alignment horizontal="center" vertical="center" wrapText="1"/>
    </xf>
    <xf numFmtId="49" fontId="4" fillId="0" borderId="4" xfId="46" applyNumberFormat="1" applyFont="1" applyFill="1" applyBorder="1" applyAlignment="1">
      <alignment horizontal="center" vertical="center" wrapText="1"/>
    </xf>
    <xf numFmtId="49" fontId="4" fillId="0" borderId="1" xfId="46" applyNumberFormat="1" applyFont="1" applyFill="1" applyBorder="1" applyAlignment="1">
      <alignment horizontal="center" vertical="center" wrapText="1"/>
    </xf>
    <xf numFmtId="49" fontId="4" fillId="0" borderId="3" xfId="46" applyNumberFormat="1" applyFont="1" applyFill="1" applyBorder="1" applyAlignment="1">
      <alignment horizontal="center" vertical="center" wrapText="1"/>
    </xf>
    <xf numFmtId="49" fontId="4" fillId="0" borderId="5" xfId="46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6" xfId="46" applyNumberFormat="1" applyFont="1" applyFill="1" applyBorder="1" applyAlignment="1">
      <alignment horizontal="center" vertical="center" wrapText="1"/>
    </xf>
    <xf numFmtId="49" fontId="4" fillId="0" borderId="7" xfId="46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0" fontId="3" fillId="0" borderId="1" xfId="11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0" fillId="0" borderId="1" xfId="0" applyBorder="1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workbookViewId="0">
      <selection activeCell="H11" sqref="H11:N11"/>
    </sheetView>
  </sheetViews>
  <sheetFormatPr defaultColWidth="9" defaultRowHeight="14.25"/>
  <cols>
    <col min="2" max="2" width="11.4416666666667" customWidth="1"/>
    <col min="3" max="3" width="14.3666666666667" customWidth="1"/>
    <col min="5" max="5" width="14.6333333333333" customWidth="1"/>
    <col min="7" max="7" width="11.3583333333333" customWidth="1"/>
    <col min="8" max="8" width="11.2666666666667" customWidth="1"/>
    <col min="14" max="14" width="6.31666666666667" customWidth="1"/>
  </cols>
  <sheetData>
    <row r="1" ht="3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3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3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23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23" customHeight="1" spans="1:14">
      <c r="A6" s="3"/>
      <c r="B6" s="3"/>
      <c r="C6" s="4" t="s">
        <v>15</v>
      </c>
      <c r="D6" s="4"/>
      <c r="E6" s="3">
        <v>91.113</v>
      </c>
      <c r="F6" s="3">
        <v>91.113</v>
      </c>
      <c r="G6" s="3"/>
      <c r="H6" s="3">
        <v>91.113</v>
      </c>
      <c r="I6" s="3"/>
      <c r="J6" s="3">
        <v>10</v>
      </c>
      <c r="K6" s="3"/>
      <c r="L6" s="21">
        <f>+H6/F6</f>
        <v>1</v>
      </c>
      <c r="M6" s="21"/>
      <c r="N6" s="27">
        <f>L6*10</f>
        <v>10</v>
      </c>
    </row>
    <row r="7" ht="23" customHeight="1" spans="1:14">
      <c r="A7" s="3"/>
      <c r="B7" s="3"/>
      <c r="C7" s="3" t="s">
        <v>16</v>
      </c>
      <c r="D7" s="3"/>
      <c r="E7" s="3">
        <v>91.113</v>
      </c>
      <c r="F7" s="3">
        <v>91.113</v>
      </c>
      <c r="G7" s="3"/>
      <c r="H7" s="3">
        <v>91.113</v>
      </c>
      <c r="I7" s="3"/>
      <c r="J7" s="3" t="s">
        <v>17</v>
      </c>
      <c r="K7" s="3"/>
      <c r="L7" s="21">
        <f>+H7/F7</f>
        <v>1</v>
      </c>
      <c r="M7" s="21"/>
      <c r="N7" s="3" t="s">
        <v>17</v>
      </c>
    </row>
    <row r="8" ht="23" customHeight="1" spans="1:14">
      <c r="A8" s="3"/>
      <c r="B8" s="3"/>
      <c r="C8" s="3" t="s">
        <v>18</v>
      </c>
      <c r="D8" s="3"/>
      <c r="E8" s="3">
        <v>0</v>
      </c>
      <c r="F8" s="3">
        <v>0</v>
      </c>
      <c r="G8" s="3"/>
      <c r="H8" s="3">
        <v>0</v>
      </c>
      <c r="I8" s="3"/>
      <c r="J8" s="3" t="s">
        <v>17</v>
      </c>
      <c r="K8" s="3"/>
      <c r="L8" s="3"/>
      <c r="M8" s="3"/>
      <c r="N8" s="3" t="s">
        <v>17</v>
      </c>
    </row>
    <row r="9" ht="23" customHeight="1" spans="1:14">
      <c r="A9" s="3"/>
      <c r="B9" s="3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17</v>
      </c>
      <c r="K9" s="3"/>
      <c r="L9" s="3"/>
      <c r="M9" s="3"/>
      <c r="N9" s="3" t="s">
        <v>17</v>
      </c>
    </row>
    <row r="10" ht="23" customHeight="1" spans="1:14">
      <c r="A10" s="3" t="s">
        <v>20</v>
      </c>
      <c r="B10" s="3" t="s">
        <v>21</v>
      </c>
      <c r="C10" s="3"/>
      <c r="D10" s="3"/>
      <c r="E10" s="3"/>
      <c r="F10" s="3"/>
      <c r="G10" s="3"/>
      <c r="H10" s="3" t="s">
        <v>22</v>
      </c>
      <c r="I10" s="3"/>
      <c r="J10" s="3"/>
      <c r="K10" s="3"/>
      <c r="L10" s="3"/>
      <c r="M10" s="3"/>
      <c r="N10" s="3"/>
    </row>
    <row r="11" ht="130" customHeight="1" spans="1:14">
      <c r="A11" s="3"/>
      <c r="B11" s="5" t="s">
        <v>23</v>
      </c>
      <c r="C11" s="5"/>
      <c r="D11" s="5"/>
      <c r="E11" s="5"/>
      <c r="F11" s="5"/>
      <c r="G11" s="5"/>
      <c r="H11" s="14" t="s">
        <v>24</v>
      </c>
      <c r="I11" s="14"/>
      <c r="J11" s="14"/>
      <c r="K11" s="14"/>
      <c r="L11" s="14"/>
      <c r="M11" s="14"/>
      <c r="N11" s="14"/>
    </row>
    <row r="12" ht="35" customHeight="1" spans="1:14">
      <c r="A12" s="6" t="s">
        <v>25</v>
      </c>
      <c r="B12" s="3" t="s">
        <v>26</v>
      </c>
      <c r="C12" s="3" t="s">
        <v>27</v>
      </c>
      <c r="D12" s="3" t="s">
        <v>28</v>
      </c>
      <c r="E12" s="3"/>
      <c r="F12" s="3"/>
      <c r="G12" s="3" t="s">
        <v>29</v>
      </c>
      <c r="H12" s="3" t="s">
        <v>30</v>
      </c>
      <c r="I12" s="3" t="s">
        <v>12</v>
      </c>
      <c r="J12" s="3"/>
      <c r="K12" s="3" t="s">
        <v>14</v>
      </c>
      <c r="L12" s="3"/>
      <c r="M12" s="3" t="s">
        <v>31</v>
      </c>
      <c r="N12" s="3"/>
    </row>
    <row r="13" ht="23" customHeight="1" spans="1:14">
      <c r="A13" s="7"/>
      <c r="B13" s="8" t="s">
        <v>32</v>
      </c>
      <c r="C13" s="9" t="s">
        <v>33</v>
      </c>
      <c r="D13" s="10" t="s">
        <v>34</v>
      </c>
      <c r="E13" s="10"/>
      <c r="F13" s="10"/>
      <c r="G13" s="9" t="s">
        <v>35</v>
      </c>
      <c r="H13" s="15" t="s">
        <v>36</v>
      </c>
      <c r="I13" s="15">
        <v>5</v>
      </c>
      <c r="J13" s="15"/>
      <c r="K13" s="15">
        <v>5</v>
      </c>
      <c r="L13" s="15"/>
      <c r="M13" s="15"/>
      <c r="N13" s="15"/>
    </row>
    <row r="14" ht="23" customHeight="1" spans="1:14">
      <c r="A14" s="7"/>
      <c r="B14" s="11"/>
      <c r="C14" s="9" t="s">
        <v>33</v>
      </c>
      <c r="D14" s="9" t="s">
        <v>37</v>
      </c>
      <c r="E14" s="16"/>
      <c r="F14" s="17"/>
      <c r="G14" s="9" t="s">
        <v>38</v>
      </c>
      <c r="H14" s="15" t="s">
        <v>39</v>
      </c>
      <c r="I14" s="22">
        <v>5</v>
      </c>
      <c r="J14" s="23"/>
      <c r="K14" s="22">
        <v>5</v>
      </c>
      <c r="L14" s="23"/>
      <c r="M14" s="22"/>
      <c r="N14" s="23"/>
    </row>
    <row r="15" ht="23" customHeight="1" spans="1:14">
      <c r="A15" s="7"/>
      <c r="B15" s="11"/>
      <c r="C15" s="9" t="s">
        <v>40</v>
      </c>
      <c r="D15" s="9" t="s">
        <v>41</v>
      </c>
      <c r="E15" s="16"/>
      <c r="F15" s="17"/>
      <c r="G15" s="9" t="s">
        <v>42</v>
      </c>
      <c r="H15" s="15" t="s">
        <v>43</v>
      </c>
      <c r="I15" s="22">
        <v>5</v>
      </c>
      <c r="J15" s="23"/>
      <c r="K15" s="22">
        <v>5</v>
      </c>
      <c r="L15" s="23"/>
      <c r="M15" s="22"/>
      <c r="N15" s="23"/>
    </row>
    <row r="16" ht="23" customHeight="1" spans="1:14">
      <c r="A16" s="7"/>
      <c r="B16" s="11"/>
      <c r="C16" s="9" t="s">
        <v>44</v>
      </c>
      <c r="D16" s="9" t="s">
        <v>45</v>
      </c>
      <c r="E16" s="16"/>
      <c r="F16" s="17"/>
      <c r="G16" s="18" t="s">
        <v>46</v>
      </c>
      <c r="H16" s="15" t="s">
        <v>36</v>
      </c>
      <c r="I16" s="22">
        <v>5</v>
      </c>
      <c r="J16" s="23"/>
      <c r="K16" s="22">
        <v>5</v>
      </c>
      <c r="L16" s="23"/>
      <c r="M16" s="22"/>
      <c r="N16" s="23"/>
    </row>
    <row r="17" ht="23" customHeight="1" spans="1:14">
      <c r="A17" s="7"/>
      <c r="B17" s="11"/>
      <c r="C17" s="9" t="s">
        <v>44</v>
      </c>
      <c r="D17" s="9" t="s">
        <v>47</v>
      </c>
      <c r="E17" s="16"/>
      <c r="F17" s="17"/>
      <c r="G17" s="9" t="s">
        <v>48</v>
      </c>
      <c r="H17" s="19">
        <v>1</v>
      </c>
      <c r="I17" s="22">
        <v>5</v>
      </c>
      <c r="J17" s="23"/>
      <c r="K17" s="22">
        <v>5</v>
      </c>
      <c r="L17" s="23"/>
      <c r="M17" s="22"/>
      <c r="N17" s="23"/>
    </row>
    <row r="18" ht="23" customHeight="1" spans="1:14">
      <c r="A18" s="7"/>
      <c r="B18" s="11"/>
      <c r="C18" s="9" t="s">
        <v>33</v>
      </c>
      <c r="D18" s="9" t="s">
        <v>49</v>
      </c>
      <c r="E18" s="16"/>
      <c r="F18" s="17"/>
      <c r="G18" s="9" t="s">
        <v>50</v>
      </c>
      <c r="H18" s="15" t="s">
        <v>51</v>
      </c>
      <c r="I18" s="22">
        <v>5</v>
      </c>
      <c r="J18" s="23"/>
      <c r="K18" s="22">
        <v>5</v>
      </c>
      <c r="L18" s="23"/>
      <c r="M18" s="22"/>
      <c r="N18" s="23"/>
    </row>
    <row r="19" ht="23" customHeight="1" spans="1:14">
      <c r="A19" s="7"/>
      <c r="B19" s="11"/>
      <c r="C19" s="9" t="s">
        <v>33</v>
      </c>
      <c r="D19" s="9" t="s">
        <v>52</v>
      </c>
      <c r="E19" s="16"/>
      <c r="F19" s="17"/>
      <c r="G19" s="9" t="s">
        <v>38</v>
      </c>
      <c r="H19" s="15" t="s">
        <v>39</v>
      </c>
      <c r="I19" s="22">
        <v>5</v>
      </c>
      <c r="J19" s="23"/>
      <c r="K19" s="22">
        <v>5</v>
      </c>
      <c r="L19" s="23"/>
      <c r="M19" s="22"/>
      <c r="N19" s="23"/>
    </row>
    <row r="20" ht="23" customHeight="1" spans="1:14">
      <c r="A20" s="7"/>
      <c r="B20" s="11"/>
      <c r="C20" s="9" t="s">
        <v>33</v>
      </c>
      <c r="D20" s="10" t="s">
        <v>53</v>
      </c>
      <c r="E20" s="10"/>
      <c r="F20" s="10"/>
      <c r="G20" s="18" t="s">
        <v>54</v>
      </c>
      <c r="H20" s="15" t="s">
        <v>55</v>
      </c>
      <c r="I20" s="15">
        <v>5</v>
      </c>
      <c r="J20" s="15"/>
      <c r="K20" s="15">
        <v>5</v>
      </c>
      <c r="L20" s="15"/>
      <c r="M20" s="28"/>
      <c r="N20" s="29"/>
    </row>
    <row r="21" ht="36" customHeight="1" spans="1:14">
      <c r="A21" s="7"/>
      <c r="B21" s="12"/>
      <c r="C21" s="9" t="s">
        <v>33</v>
      </c>
      <c r="D21" s="10" t="s">
        <v>56</v>
      </c>
      <c r="E21" s="10"/>
      <c r="F21" s="10"/>
      <c r="G21" s="9" t="s">
        <v>38</v>
      </c>
      <c r="H21" s="15" t="s">
        <v>39</v>
      </c>
      <c r="I21" s="15">
        <v>5</v>
      </c>
      <c r="J21" s="15"/>
      <c r="K21" s="15">
        <v>5</v>
      </c>
      <c r="L21" s="15"/>
      <c r="M21" s="28"/>
      <c r="N21" s="29"/>
    </row>
    <row r="22" ht="34" customHeight="1" spans="1:14">
      <c r="A22" s="7"/>
      <c r="B22" s="8" t="s">
        <v>57</v>
      </c>
      <c r="C22" s="10" t="s">
        <v>58</v>
      </c>
      <c r="D22" s="10" t="s">
        <v>59</v>
      </c>
      <c r="E22" s="10"/>
      <c r="F22" s="10"/>
      <c r="G22" s="18" t="s">
        <v>60</v>
      </c>
      <c r="H22" s="18" t="s">
        <v>61</v>
      </c>
      <c r="I22" s="15">
        <v>10</v>
      </c>
      <c r="J22" s="15"/>
      <c r="K22" s="15">
        <v>10</v>
      </c>
      <c r="L22" s="15"/>
      <c r="M22" s="30"/>
      <c r="N22" s="30"/>
    </row>
    <row r="23" ht="23" customHeight="1" spans="1:14">
      <c r="A23" s="7"/>
      <c r="B23" s="12"/>
      <c r="C23" s="10" t="s">
        <v>58</v>
      </c>
      <c r="D23" s="9" t="s">
        <v>62</v>
      </c>
      <c r="E23" s="16"/>
      <c r="F23" s="17"/>
      <c r="G23" s="18" t="s">
        <v>63</v>
      </c>
      <c r="H23" s="20">
        <v>0.2176</v>
      </c>
      <c r="I23" s="22">
        <v>10</v>
      </c>
      <c r="J23" s="23"/>
      <c r="K23" s="24">
        <v>10</v>
      </c>
      <c r="L23" s="25"/>
      <c r="M23" s="31"/>
      <c r="N23" s="32"/>
    </row>
    <row r="24" ht="23" customHeight="1" spans="1:14">
      <c r="A24" s="7"/>
      <c r="B24" s="8" t="s">
        <v>64</v>
      </c>
      <c r="C24" s="10" t="s">
        <v>65</v>
      </c>
      <c r="D24" s="10" t="s">
        <v>66</v>
      </c>
      <c r="E24" s="10"/>
      <c r="F24" s="10"/>
      <c r="G24" s="18" t="s">
        <v>67</v>
      </c>
      <c r="H24" s="15" t="s">
        <v>68</v>
      </c>
      <c r="I24" s="15">
        <v>5</v>
      </c>
      <c r="J24" s="15"/>
      <c r="K24" s="15">
        <v>5</v>
      </c>
      <c r="L24" s="15"/>
      <c r="M24" s="30"/>
      <c r="N24" s="30"/>
    </row>
    <row r="25" ht="23" customHeight="1" spans="1:14">
      <c r="A25" s="7"/>
      <c r="B25" s="11"/>
      <c r="C25" s="10" t="s">
        <v>65</v>
      </c>
      <c r="D25" s="9" t="s">
        <v>69</v>
      </c>
      <c r="E25" s="16"/>
      <c r="F25" s="17"/>
      <c r="G25" s="18" t="s">
        <v>70</v>
      </c>
      <c r="H25" s="15" t="s">
        <v>71</v>
      </c>
      <c r="I25" s="22">
        <v>5</v>
      </c>
      <c r="J25" s="23"/>
      <c r="K25" s="22">
        <v>5</v>
      </c>
      <c r="L25" s="23"/>
      <c r="M25" s="33"/>
      <c r="N25" s="34"/>
    </row>
    <row r="26" ht="23" customHeight="1" spans="1:14">
      <c r="A26" s="7"/>
      <c r="B26" s="12"/>
      <c r="C26" s="10" t="s">
        <v>65</v>
      </c>
      <c r="D26" s="9" t="s">
        <v>72</v>
      </c>
      <c r="E26" s="16"/>
      <c r="F26" s="17"/>
      <c r="G26" s="18" t="s">
        <v>73</v>
      </c>
      <c r="H26" s="15" t="s">
        <v>74</v>
      </c>
      <c r="I26" s="22">
        <v>5</v>
      </c>
      <c r="J26" s="23"/>
      <c r="K26" s="22">
        <v>5</v>
      </c>
      <c r="L26" s="23"/>
      <c r="M26" s="33"/>
      <c r="N26" s="34"/>
    </row>
    <row r="27" ht="23" customHeight="1" spans="1:14">
      <c r="A27" s="7"/>
      <c r="B27" s="10" t="s">
        <v>75</v>
      </c>
      <c r="C27" s="10" t="s">
        <v>75</v>
      </c>
      <c r="D27" s="10" t="s">
        <v>76</v>
      </c>
      <c r="E27" s="10"/>
      <c r="F27" s="10"/>
      <c r="G27" s="18" t="s">
        <v>77</v>
      </c>
      <c r="H27" s="19">
        <v>0.95</v>
      </c>
      <c r="I27" s="15">
        <v>10</v>
      </c>
      <c r="J27" s="15"/>
      <c r="K27" s="15">
        <v>10</v>
      </c>
      <c r="L27" s="15"/>
      <c r="M27" s="30"/>
      <c r="N27" s="30"/>
    </row>
    <row r="28" ht="23" customHeight="1" spans="1:14">
      <c r="A28" s="13" t="s">
        <v>78</v>
      </c>
      <c r="B28" s="13"/>
      <c r="C28" s="13"/>
      <c r="D28" s="13"/>
      <c r="E28" s="13"/>
      <c r="F28" s="13"/>
      <c r="G28" s="13"/>
      <c r="H28" s="13"/>
      <c r="I28" s="13">
        <f>J6+SUM(I13:J27)</f>
        <v>100</v>
      </c>
      <c r="J28" s="13"/>
      <c r="K28" s="26">
        <f>SUM(K13:L27)+N6</f>
        <v>100</v>
      </c>
      <c r="L28" s="26"/>
      <c r="M28" s="35"/>
      <c r="N28" s="35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2:A27"/>
    <mergeCell ref="B13:B21"/>
    <mergeCell ref="B22:B23"/>
    <mergeCell ref="B24:B26"/>
    <mergeCell ref="A5:B9"/>
  </mergeCells>
  <pageMargins left="0.75" right="0.75" top="1" bottom="1" header="0.5" footer="0.5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XX项目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201711561</dc:creator>
  <cp:lastModifiedBy>uos</cp:lastModifiedBy>
  <dcterms:created xsi:type="dcterms:W3CDTF">2024-12-16T01:25:00Z</dcterms:created>
  <dcterms:modified xsi:type="dcterms:W3CDTF">2025-08-25T14:55:37Z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172EC53432522668209C2D6819F587AA</vt:lpwstr>
  </property>
  <property fmtid="{D5CDD505-2E9C-101B-9397-08002B2CF9AE}" pid="3" name="KSOProductBuildVer">
    <vt:lpwstr>2052-11.8.2.11880</vt:lpwstr>
  </property>
</Properties>
</file>