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XX项目" sheetId="1" r:id="rId1"/>
  </sheets>
  <definedNames>
    <definedName name="_xlnm.Print_Area" localSheetId="0">XX项目!$A$1:$N$35</definedName>
  </definedNames>
  <calcPr calcId="144525"/>
</workbook>
</file>

<file path=xl/sharedStrings.xml><?xml version="1.0" encoding="utf-8"?>
<sst xmlns="http://schemas.openxmlformats.org/spreadsheetml/2006/main" count="132" uniqueCount="96">
  <si>
    <t>项目支出绩效自评表</t>
  </si>
  <si>
    <t>项目名称</t>
  </si>
  <si>
    <t>基层治理能力提升</t>
  </si>
  <si>
    <t>主管部门</t>
  </si>
  <si>
    <t>070-中共北京市委社会工作部</t>
  </si>
  <si>
    <t>实施单位</t>
  </si>
  <si>
    <t>中共北京市委社会工作部二处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</si>
  <si>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</si>
  <si>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</si>
  <si>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</si>
  <si>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</si>
  <si>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</si>
  <si>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</si>
  <si>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</si>
  <si>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</si>
  <si>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</si>
  <si>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</si>
  <si>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上年结转资金</t>
  </si>
  <si>
    <t>其他资金</t>
  </si>
  <si>
    <t>年度总体目标</t>
  </si>
  <si>
    <t>预期目标</t>
  </si>
  <si>
    <t>实际完成情况</t>
  </si>
  <si>
    <t>通过对全市社区综合服务设施每年连续进行监测，全面、客观地了解掌握年度建设管理使用情况、存在问题、基层需求及社区服务开展情况，2024年精准掌握社区综合服务设施覆盖率、每百户居民拥有社区综合服务设施面积等量化指标及变化情况。</t>
  </si>
  <si>
    <t>委托第三方按照协议要求，梳理完成了全市社区综合服务设施现状、使用管理情况、存在问题及发展需求；健全完善了全市社区综合服务设施基础台账；完成了全市社区综合服务设施覆盖率、每百户居民拥有社区综合服务设施面积等量化指标监测；研究提出了推动社区综合服务设施建设发展的决策参考建议；研究提出了村级综合服务设施建设初步设想。</t>
  </si>
  <si>
    <t>绩效目标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</si>
  <si>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</si>
  <si>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</si>
  <si>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</si>
  <si>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</si>
  <si>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</si>
  <si>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</si>
  <si>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</si>
  <si>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</si>
  <si>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监测社区数量（综合服务）</t>
  </si>
  <si>
    <t>≥3543个</t>
  </si>
  <si>
    <t>3643个</t>
  </si>
  <si>
    <t>指导街道数量 （协商）</t>
  </si>
  <si>
    <t>≥20个</t>
  </si>
  <si>
    <t>20个</t>
  </si>
  <si>
    <t>指导乡镇数量（协商）</t>
  </si>
  <si>
    <t>≥10个</t>
  </si>
  <si>
    <t>10个</t>
  </si>
  <si>
    <t>指导社区数量（协商）</t>
  </si>
  <si>
    <t>≥160个</t>
  </si>
  <si>
    <t>160个</t>
  </si>
  <si>
    <t>指导村数量（协商）</t>
  </si>
  <si>
    <t>≥90个</t>
  </si>
  <si>
    <t>90个</t>
  </si>
  <si>
    <t>完成社区减负工作效果评估报告数量</t>
  </si>
  <si>
    <t>=1份</t>
  </si>
  <si>
    <t>1份</t>
  </si>
  <si>
    <t>固定监测点走访数量（减负）</t>
  </si>
  <si>
    <t>≥50个</t>
  </si>
  <si>
    <t>50个</t>
  </si>
  <si>
    <t>随机抽取调研走访数量（减负）</t>
  </si>
  <si>
    <t>随机抽取社区工作者访谈数量（减负）</t>
  </si>
  <si>
    <t>≥100个</t>
  </si>
  <si>
    <t>288</t>
  </si>
  <si>
    <t>质量指标</t>
  </si>
  <si>
    <t>完成监测工作，掌握建设使用情况（综合服务）</t>
  </si>
  <si>
    <t>报告1套</t>
  </si>
  <si>
    <t>社区综合服务设施覆盖率、每百户居民 拥有社区综合服务设施面积等数据</t>
  </si>
  <si>
    <t>＝100%</t>
  </si>
  <si>
    <t>实地开展技能指导和培训400余场次，编写典型案例25个，起草调研报告1份等（协商）</t>
  </si>
  <si>
    <t>社区减负工作效果评估结果应用率</t>
  </si>
  <si>
    <t>100%</t>
  </si>
  <si>
    <t>进度指标</t>
  </si>
  <si>
    <t>项目完成时间（协商）</t>
  </si>
  <si>
    <t>8个月</t>
  </si>
  <si>
    <t>项目完成时间（综合服务）</t>
  </si>
  <si>
    <t>4个月</t>
  </si>
  <si>
    <t>时效指标</t>
  </si>
  <si>
    <t>11月底前全市社区减负工作效果评估和提升项目任务完成率</t>
  </si>
  <si>
    <t>≥90%</t>
  </si>
  <si>
    <t>成本指标</t>
  </si>
  <si>
    <t>项目预算控制数（协商）</t>
  </si>
  <si>
    <t>≤49.465万元</t>
  </si>
  <si>
    <t>49.465万元</t>
  </si>
  <si>
    <t>项目预算控制数（综合服务）</t>
  </si>
  <si>
    <t>≤14.729万元</t>
  </si>
  <si>
    <t>14.729万元</t>
  </si>
  <si>
    <t>经济成本指标</t>
  </si>
  <si>
    <t>全市社区减负工作效果评估和提升项目成本</t>
  </si>
  <si>
    <t>≤15.8万元</t>
  </si>
  <si>
    <t>15.768万元</t>
  </si>
  <si>
    <t>效益指标</t>
  </si>
  <si>
    <t>效率指标</t>
  </si>
  <si>
    <t>培训综合效能（综合服务）</t>
  </si>
  <si>
    <t>社区综合服务设施管理使用效能</t>
  </si>
  <si>
    <t>社会效益指标</t>
  </si>
  <si>
    <t>“三个规范”影响力</t>
  </si>
  <si>
    <t>优</t>
  </si>
  <si>
    <t>满意度指标</t>
  </si>
  <si>
    <t>参与项目调查者满意度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</si>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</sst>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b/>
      <sz val="10"/>
      <color theme="1"/>
      <name val="仿宋_GB2312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1" fillId="28" borderId="1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30" borderId="14" applyNumberFormat="0" applyAlignment="0" applyProtection="0">
      <alignment vertical="center"/>
    </xf>
    <xf numFmtId="0" fontId="24" fillId="28" borderId="15" applyNumberFormat="0" applyAlignment="0" applyProtection="0">
      <alignment vertical="center"/>
    </xf>
    <xf numFmtId="0" fontId="25" fillId="32" borderId="16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0" borderId="0"/>
    <xf numFmtId="0" fontId="7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2" xfId="46" applyNumberFormat="1" applyFont="1" applyFill="1" applyBorder="1" applyAlignment="1">
      <alignment horizontal="center" vertical="center" wrapText="1"/>
    </xf>
    <xf numFmtId="49" fontId="3" fillId="0" borderId="1" xfId="46" applyNumberFormat="1" applyFont="1" applyFill="1" applyBorder="1" applyAlignment="1">
      <alignment horizontal="center" vertical="center" wrapText="1"/>
    </xf>
    <xf numFmtId="49" fontId="3" fillId="0" borderId="3" xfId="46" applyNumberFormat="1" applyFont="1" applyFill="1" applyBorder="1" applyAlignment="1">
      <alignment horizontal="center" vertical="center" wrapText="1"/>
    </xf>
    <xf numFmtId="49" fontId="3" fillId="0" borderId="4" xfId="46" applyNumberFormat="1" applyFont="1" applyFill="1" applyBorder="1" applyAlignment="1">
      <alignment horizontal="center" vertical="center" wrapText="1"/>
    </xf>
    <xf numFmtId="49" fontId="3" fillId="0" borderId="5" xfId="46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7" xfId="46" applyNumberFormat="1" applyFont="1" applyFill="1" applyBorder="1" applyAlignment="1">
      <alignment horizontal="center" vertical="center" wrapText="1"/>
    </xf>
    <xf numFmtId="49" fontId="3" fillId="0" borderId="8" xfId="46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0" fillId="0" borderId="1" xfId="0" applyFill="1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5"/>
  <sheetViews>
    <sheetView tabSelected="1" view="pageBreakPreview" zoomScaleNormal="85" workbookViewId="0">
      <selection activeCell="O24" sqref="O24"/>
    </sheetView>
  </sheetViews>
  <sheetFormatPr defaultColWidth="9" defaultRowHeight="14.25"/>
  <cols>
    <col min="2" max="2" width="11.4416666666667" customWidth="1"/>
    <col min="3" max="3" width="14.3666666666667" customWidth="1"/>
    <col min="5" max="5" width="14.6333333333333" customWidth="1"/>
    <col min="6" max="6" width="46.3166666666667" customWidth="1"/>
    <col min="7" max="7" width="11.3583333333333" customWidth="1"/>
    <col min="8" max="8" width="11.2666666666667" customWidth="1"/>
    <col min="10" max="10" width="6.075" customWidth="1"/>
    <col min="12" max="12" width="7.08333333333333" customWidth="1"/>
    <col min="14" max="14" width="23.225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" customHeight="1" spans="1:14">
      <c r="A2" s="2" t="s">
        <v>1</v>
      </c>
      <c r="B2" s="2"/>
      <c r="C2" s="2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2" t="s">
        <v>3</v>
      </c>
      <c r="B3" s="2"/>
      <c r="C3" s="2" t="s">
        <v>4</v>
      </c>
      <c r="D3" s="2"/>
      <c r="E3" s="2"/>
      <c r="F3" s="2"/>
      <c r="G3" s="2"/>
      <c r="H3" s="2" t="s">
        <v>5</v>
      </c>
      <c r="I3" s="2"/>
      <c r="J3" s="2" t="s">
        <v>6</v>
      </c>
      <c r="K3" s="2"/>
      <c r="L3" s="2"/>
      <c r="M3" s="2"/>
      <c r="N3" s="2"/>
    </row>
    <row r="4" ht="20" customHeight="1" spans="1:14">
      <c r="A4" s="2" t="s">
        <v>7</v>
      </c>
      <c r="B4" s="2"/>
      <c r="C4" s="2"/>
      <c r="D4" s="2"/>
      <c r="E4" s="2" t="s">
        <v>8</v>
      </c>
      <c r="F4" s="2" t="s">
        <v>9</v>
      </c>
      <c r="G4" s="2"/>
      <c r="H4" s="2" t="s">
        <v>10</v>
      </c>
      <c r="I4" s="2"/>
      <c r="J4" s="2" t="s">
        <v>11</v>
      </c>
      <c r="K4" s="2"/>
      <c r="L4" s="2" t="s">
        <v>12</v>
      </c>
      <c r="M4" s="2"/>
      <c r="N4" s="2" t="s">
        <v>13</v>
      </c>
    </row>
    <row r="5" ht="20" customHeight="1" spans="1:14">
      <c r="A5" s="2"/>
      <c r="B5" s="2"/>
      <c r="C5" s="3" t="s">
        <v>14</v>
      </c>
      <c r="D5" s="3"/>
      <c r="E5" s="13"/>
      <c r="F5" s="2">
        <v>126.015</v>
      </c>
      <c r="G5" s="2"/>
      <c r="H5" s="2">
        <v>112.862</v>
      </c>
      <c r="I5" s="2"/>
      <c r="J5" s="2">
        <v>10</v>
      </c>
      <c r="K5" s="2"/>
      <c r="L5" s="22">
        <f>+H5/F5</f>
        <v>0.89562353688053</v>
      </c>
      <c r="M5" s="22"/>
      <c r="N5" s="26">
        <f>L5*10</f>
        <v>8.9562353688053</v>
      </c>
    </row>
    <row r="6" ht="20" customHeight="1" spans="1:14">
      <c r="A6" s="2"/>
      <c r="B6" s="2"/>
      <c r="C6" s="2" t="s">
        <v>15</v>
      </c>
      <c r="D6" s="2"/>
      <c r="E6" s="14"/>
      <c r="F6" s="2">
        <v>126.015</v>
      </c>
      <c r="G6" s="2"/>
      <c r="H6" s="2">
        <v>112.862</v>
      </c>
      <c r="I6" s="2"/>
      <c r="J6" s="2" t="s">
        <v>16</v>
      </c>
      <c r="K6" s="2"/>
      <c r="L6" s="22">
        <f>+H6/F6</f>
        <v>0.89562353688053</v>
      </c>
      <c r="M6" s="22"/>
      <c r="N6" s="2" t="s">
        <v>16</v>
      </c>
    </row>
    <row r="7" ht="20" customHeight="1" spans="1:14">
      <c r="A7" s="2"/>
      <c r="B7" s="2"/>
      <c r="C7" s="2" t="s">
        <v>17</v>
      </c>
      <c r="D7" s="2"/>
      <c r="E7" s="2"/>
      <c r="F7" s="2">
        <v>0</v>
      </c>
      <c r="G7" s="2"/>
      <c r="H7" s="2">
        <v>0</v>
      </c>
      <c r="I7" s="2"/>
      <c r="J7" s="2" t="s">
        <v>16</v>
      </c>
      <c r="K7" s="2"/>
      <c r="L7" s="2"/>
      <c r="M7" s="2"/>
      <c r="N7" s="2" t="s">
        <v>16</v>
      </c>
    </row>
    <row r="8" ht="20" customHeight="1" spans="1:14">
      <c r="A8" s="2"/>
      <c r="B8" s="2"/>
      <c r="C8" s="2" t="s">
        <v>18</v>
      </c>
      <c r="D8" s="2"/>
      <c r="E8" s="2"/>
      <c r="F8" s="2">
        <v>0</v>
      </c>
      <c r="G8" s="2"/>
      <c r="H8" s="2">
        <v>0</v>
      </c>
      <c r="I8" s="2"/>
      <c r="J8" s="2" t="s">
        <v>16</v>
      </c>
      <c r="K8" s="2"/>
      <c r="L8" s="2"/>
      <c r="M8" s="2"/>
      <c r="N8" s="2" t="s">
        <v>16</v>
      </c>
    </row>
    <row r="9" ht="20" customHeight="1" spans="1:14">
      <c r="A9" s="2" t="s">
        <v>19</v>
      </c>
      <c r="B9" s="2" t="s">
        <v>20</v>
      </c>
      <c r="C9" s="2"/>
      <c r="D9" s="2"/>
      <c r="E9" s="2"/>
      <c r="F9" s="2"/>
      <c r="G9" s="2"/>
      <c r="H9" s="2" t="s">
        <v>21</v>
      </c>
      <c r="I9" s="2"/>
      <c r="J9" s="2"/>
      <c r="K9" s="2"/>
      <c r="L9" s="2"/>
      <c r="M9" s="2"/>
      <c r="N9" s="2"/>
    </row>
    <row r="10" ht="67" customHeight="1" spans="1:14">
      <c r="A10" s="2"/>
      <c r="B10" s="4" t="s">
        <v>22</v>
      </c>
      <c r="C10" s="4"/>
      <c r="D10" s="4"/>
      <c r="E10" s="4"/>
      <c r="F10" s="4"/>
      <c r="G10" s="4"/>
      <c r="H10" s="15" t="s">
        <v>23</v>
      </c>
      <c r="I10" s="15"/>
      <c r="J10" s="15"/>
      <c r="K10" s="15"/>
      <c r="L10" s="15"/>
      <c r="M10" s="15"/>
      <c r="N10" s="15"/>
    </row>
    <row r="11" ht="15" customHeight="1" spans="1:14">
      <c r="A11" s="5" t="s">
        <v>24</v>
      </c>
      <c r="B11" s="2" t="s">
        <v>25</v>
      </c>
      <c r="C11" s="2" t="s">
        <v>26</v>
      </c>
      <c r="D11" s="2" t="s">
        <v>27</v>
      </c>
      <c r="E11" s="2"/>
      <c r="F11" s="2"/>
      <c r="G11" s="2" t="s">
        <v>28</v>
      </c>
      <c r="H11" s="2" t="s">
        <v>29</v>
      </c>
      <c r="I11" s="2" t="s">
        <v>11</v>
      </c>
      <c r="J11" s="2"/>
      <c r="K11" s="2" t="s">
        <v>13</v>
      </c>
      <c r="L11" s="2"/>
      <c r="M11" s="2" t="s">
        <v>30</v>
      </c>
      <c r="N11" s="2"/>
    </row>
    <row r="12" ht="42" customHeight="1" spans="1:14">
      <c r="A12" s="6"/>
      <c r="B12" s="7" t="s">
        <v>31</v>
      </c>
      <c r="C12" s="8" t="s">
        <v>32</v>
      </c>
      <c r="D12" s="8" t="s">
        <v>33</v>
      </c>
      <c r="E12" s="8"/>
      <c r="F12" s="8"/>
      <c r="G12" s="16" t="s">
        <v>34</v>
      </c>
      <c r="H12" s="17" t="s">
        <v>35</v>
      </c>
      <c r="I12" s="17">
        <v>3</v>
      </c>
      <c r="J12" s="17"/>
      <c r="K12" s="17">
        <v>3</v>
      </c>
      <c r="L12" s="17"/>
      <c r="M12" s="27"/>
      <c r="N12" s="27"/>
    </row>
    <row r="13" ht="14" customHeight="1" spans="1:14">
      <c r="A13" s="6"/>
      <c r="B13" s="9"/>
      <c r="C13" s="8" t="s">
        <v>32</v>
      </c>
      <c r="D13" s="8" t="s">
        <v>36</v>
      </c>
      <c r="E13" s="8"/>
      <c r="F13" s="8"/>
      <c r="G13" s="16" t="s">
        <v>37</v>
      </c>
      <c r="H13" s="17" t="s">
        <v>38</v>
      </c>
      <c r="I13" s="17">
        <v>3</v>
      </c>
      <c r="J13" s="17"/>
      <c r="K13" s="17">
        <v>3</v>
      </c>
      <c r="L13" s="17"/>
      <c r="M13" s="27"/>
      <c r="N13" s="27"/>
    </row>
    <row r="14" ht="14" customHeight="1" spans="1:14">
      <c r="A14" s="6"/>
      <c r="B14" s="9"/>
      <c r="C14" s="8" t="s">
        <v>32</v>
      </c>
      <c r="D14" s="10" t="s">
        <v>39</v>
      </c>
      <c r="E14" s="18"/>
      <c r="F14" s="19"/>
      <c r="G14" s="16" t="s">
        <v>40</v>
      </c>
      <c r="H14" s="20" t="s">
        <v>41</v>
      </c>
      <c r="I14" s="17">
        <v>3</v>
      </c>
      <c r="J14" s="17"/>
      <c r="K14" s="17">
        <v>3</v>
      </c>
      <c r="L14" s="17"/>
      <c r="M14" s="28"/>
      <c r="N14" s="29"/>
    </row>
    <row r="15" ht="14" customHeight="1" spans="1:14">
      <c r="A15" s="6"/>
      <c r="B15" s="9"/>
      <c r="C15" s="8" t="s">
        <v>32</v>
      </c>
      <c r="D15" s="10" t="s">
        <v>42</v>
      </c>
      <c r="E15" s="18"/>
      <c r="F15" s="19"/>
      <c r="G15" s="16" t="s">
        <v>43</v>
      </c>
      <c r="H15" s="20" t="s">
        <v>44</v>
      </c>
      <c r="I15" s="17">
        <v>3</v>
      </c>
      <c r="J15" s="17"/>
      <c r="K15" s="17">
        <v>3</v>
      </c>
      <c r="L15" s="17"/>
      <c r="M15" s="28"/>
      <c r="N15" s="29"/>
    </row>
    <row r="16" ht="14" customHeight="1" spans="1:14">
      <c r="A16" s="6"/>
      <c r="B16" s="9"/>
      <c r="C16" s="8" t="s">
        <v>32</v>
      </c>
      <c r="D16" s="10" t="s">
        <v>45</v>
      </c>
      <c r="E16" s="18"/>
      <c r="F16" s="19"/>
      <c r="G16" s="16" t="s">
        <v>46</v>
      </c>
      <c r="H16" s="20" t="s">
        <v>47</v>
      </c>
      <c r="I16" s="17">
        <v>3</v>
      </c>
      <c r="J16" s="17"/>
      <c r="K16" s="17">
        <v>3</v>
      </c>
      <c r="L16" s="17"/>
      <c r="M16" s="28"/>
      <c r="N16" s="29"/>
    </row>
    <row r="17" ht="14" customHeight="1" spans="1:14">
      <c r="A17" s="6"/>
      <c r="B17" s="9"/>
      <c r="C17" s="8" t="s">
        <v>32</v>
      </c>
      <c r="D17" s="8" t="s">
        <v>48</v>
      </c>
      <c r="E17" s="8"/>
      <c r="F17" s="8"/>
      <c r="G17" s="16" t="s">
        <v>49</v>
      </c>
      <c r="H17" s="16" t="s">
        <v>50</v>
      </c>
      <c r="I17" s="17">
        <v>3</v>
      </c>
      <c r="J17" s="17"/>
      <c r="K17" s="17">
        <v>3</v>
      </c>
      <c r="L17" s="17"/>
      <c r="M17" s="28"/>
      <c r="N17" s="29"/>
    </row>
    <row r="18" ht="14" customHeight="1" spans="1:14">
      <c r="A18" s="6"/>
      <c r="B18" s="9"/>
      <c r="C18" s="8" t="s">
        <v>32</v>
      </c>
      <c r="D18" s="10" t="s">
        <v>51</v>
      </c>
      <c r="E18" s="18"/>
      <c r="F18" s="19"/>
      <c r="G18" s="16" t="s">
        <v>52</v>
      </c>
      <c r="H18" s="16" t="s">
        <v>53</v>
      </c>
      <c r="I18" s="17">
        <v>3</v>
      </c>
      <c r="J18" s="17"/>
      <c r="K18" s="17">
        <v>3</v>
      </c>
      <c r="L18" s="17"/>
      <c r="M18" s="28"/>
      <c r="N18" s="29"/>
    </row>
    <row r="19" ht="14" customHeight="1" spans="1:14">
      <c r="A19" s="6"/>
      <c r="B19" s="9"/>
      <c r="C19" s="8" t="s">
        <v>32</v>
      </c>
      <c r="D19" s="10" t="s">
        <v>54</v>
      </c>
      <c r="E19" s="18"/>
      <c r="F19" s="19"/>
      <c r="G19" s="16" t="s">
        <v>52</v>
      </c>
      <c r="H19" s="16" t="s">
        <v>53</v>
      </c>
      <c r="I19" s="17">
        <v>3</v>
      </c>
      <c r="J19" s="17"/>
      <c r="K19" s="17">
        <v>3</v>
      </c>
      <c r="L19" s="17"/>
      <c r="M19" s="28"/>
      <c r="N19" s="29"/>
    </row>
    <row r="20" ht="15" customHeight="1" spans="1:14">
      <c r="A20" s="6"/>
      <c r="B20" s="9"/>
      <c r="C20" s="8" t="s">
        <v>32</v>
      </c>
      <c r="D20" s="10" t="s">
        <v>55</v>
      </c>
      <c r="E20" s="18"/>
      <c r="F20" s="19"/>
      <c r="G20" s="16" t="s">
        <v>56</v>
      </c>
      <c r="H20" s="16" t="s">
        <v>57</v>
      </c>
      <c r="I20" s="17">
        <v>3</v>
      </c>
      <c r="J20" s="17"/>
      <c r="K20" s="17">
        <v>3</v>
      </c>
      <c r="L20" s="17"/>
      <c r="M20" s="28"/>
      <c r="N20" s="29"/>
    </row>
    <row r="21" customFormat="1" ht="14" customHeight="1" spans="1:14">
      <c r="A21" s="6"/>
      <c r="B21" s="9"/>
      <c r="C21" s="8" t="s">
        <v>58</v>
      </c>
      <c r="D21" s="8" t="s">
        <v>59</v>
      </c>
      <c r="E21" s="8"/>
      <c r="F21" s="8"/>
      <c r="G21" s="16" t="s">
        <v>60</v>
      </c>
      <c r="H21" s="17" t="s">
        <v>60</v>
      </c>
      <c r="I21" s="17">
        <v>3</v>
      </c>
      <c r="J21" s="17"/>
      <c r="K21" s="17">
        <v>3</v>
      </c>
      <c r="L21" s="17"/>
      <c r="M21" s="28"/>
      <c r="N21" s="29"/>
    </row>
    <row r="22" ht="14" customHeight="1" spans="1:14">
      <c r="A22" s="6"/>
      <c r="B22" s="9"/>
      <c r="C22" s="8" t="s">
        <v>58</v>
      </c>
      <c r="D22" s="8" t="s">
        <v>61</v>
      </c>
      <c r="E22" s="8"/>
      <c r="F22" s="8"/>
      <c r="G22" s="16" t="s">
        <v>62</v>
      </c>
      <c r="H22" s="21">
        <v>1</v>
      </c>
      <c r="I22" s="17">
        <v>3</v>
      </c>
      <c r="J22" s="17"/>
      <c r="K22" s="17">
        <v>3</v>
      </c>
      <c r="L22" s="17"/>
      <c r="M22" s="28"/>
      <c r="N22" s="29"/>
    </row>
    <row r="23" ht="14" customHeight="1" spans="1:14">
      <c r="A23" s="6"/>
      <c r="B23" s="9"/>
      <c r="C23" s="8" t="s">
        <v>58</v>
      </c>
      <c r="D23" s="8" t="s">
        <v>63</v>
      </c>
      <c r="E23" s="8"/>
      <c r="F23" s="8"/>
      <c r="G23" s="16" t="s">
        <v>62</v>
      </c>
      <c r="H23" s="21">
        <v>1</v>
      </c>
      <c r="I23" s="17">
        <v>3</v>
      </c>
      <c r="J23" s="17"/>
      <c r="K23" s="17">
        <v>3</v>
      </c>
      <c r="L23" s="17"/>
      <c r="M23" s="28"/>
      <c r="N23" s="29"/>
    </row>
    <row r="24" ht="14" customHeight="1" spans="1:14">
      <c r="A24" s="6"/>
      <c r="B24" s="9"/>
      <c r="C24" s="8" t="s">
        <v>58</v>
      </c>
      <c r="D24" s="8" t="s">
        <v>64</v>
      </c>
      <c r="E24" s="8"/>
      <c r="F24" s="8"/>
      <c r="G24" s="16" t="s">
        <v>62</v>
      </c>
      <c r="H24" s="16" t="s">
        <v>65</v>
      </c>
      <c r="I24" s="17">
        <v>3</v>
      </c>
      <c r="J24" s="17"/>
      <c r="K24" s="17">
        <v>3</v>
      </c>
      <c r="L24" s="17"/>
      <c r="M24" s="28"/>
      <c r="N24" s="29"/>
    </row>
    <row r="25" ht="14" customHeight="1" spans="1:14">
      <c r="A25" s="6"/>
      <c r="B25" s="9"/>
      <c r="C25" s="8" t="s">
        <v>66</v>
      </c>
      <c r="D25" s="8" t="s">
        <v>67</v>
      </c>
      <c r="E25" s="8"/>
      <c r="F25" s="8"/>
      <c r="G25" s="16" t="s">
        <v>68</v>
      </c>
      <c r="H25" s="21" t="s">
        <v>68</v>
      </c>
      <c r="I25" s="17">
        <v>3</v>
      </c>
      <c r="J25" s="17"/>
      <c r="K25" s="17">
        <v>3</v>
      </c>
      <c r="L25" s="17"/>
      <c r="M25" s="28"/>
      <c r="N25" s="29"/>
    </row>
    <row r="26" ht="14" customHeight="1" spans="1:14">
      <c r="A26" s="6"/>
      <c r="B26" s="9"/>
      <c r="C26" s="8" t="s">
        <v>66</v>
      </c>
      <c r="D26" s="8" t="s">
        <v>69</v>
      </c>
      <c r="E26" s="8"/>
      <c r="F26" s="8"/>
      <c r="G26" s="16" t="s">
        <v>70</v>
      </c>
      <c r="H26" s="21" t="s">
        <v>70</v>
      </c>
      <c r="I26" s="17">
        <v>3</v>
      </c>
      <c r="J26" s="17"/>
      <c r="K26" s="17">
        <v>3</v>
      </c>
      <c r="L26" s="17"/>
      <c r="M26" s="28"/>
      <c r="N26" s="29"/>
    </row>
    <row r="27" ht="14" customHeight="1" spans="1:14">
      <c r="A27" s="6"/>
      <c r="B27" s="9"/>
      <c r="C27" s="8" t="s">
        <v>71</v>
      </c>
      <c r="D27" s="8" t="s">
        <v>72</v>
      </c>
      <c r="E27" s="8"/>
      <c r="F27" s="8"/>
      <c r="G27" s="16" t="s">
        <v>73</v>
      </c>
      <c r="H27" s="21">
        <v>0.9</v>
      </c>
      <c r="I27" s="17">
        <v>3</v>
      </c>
      <c r="J27" s="17"/>
      <c r="K27" s="17">
        <v>3</v>
      </c>
      <c r="L27" s="17"/>
      <c r="M27" s="28"/>
      <c r="N27" s="29"/>
    </row>
    <row r="28" ht="14" customHeight="1" spans="1:14">
      <c r="A28" s="6"/>
      <c r="B28" s="9"/>
      <c r="C28" s="8" t="s">
        <v>74</v>
      </c>
      <c r="D28" s="10" t="s">
        <v>75</v>
      </c>
      <c r="E28" s="18"/>
      <c r="F28" s="19"/>
      <c r="G28" s="16" t="s">
        <v>76</v>
      </c>
      <c r="H28" s="16" t="s">
        <v>77</v>
      </c>
      <c r="I28" s="17">
        <v>3</v>
      </c>
      <c r="J28" s="17"/>
      <c r="K28" s="17">
        <v>3</v>
      </c>
      <c r="L28" s="17"/>
      <c r="M28" s="28"/>
      <c r="N28" s="29"/>
    </row>
    <row r="29" ht="14" customHeight="1" spans="1:14">
      <c r="A29" s="6"/>
      <c r="B29" s="9"/>
      <c r="C29" s="8" t="s">
        <v>74</v>
      </c>
      <c r="D29" s="10" t="s">
        <v>78</v>
      </c>
      <c r="E29" s="18"/>
      <c r="F29" s="19"/>
      <c r="G29" s="16" t="s">
        <v>79</v>
      </c>
      <c r="H29" s="16" t="s">
        <v>80</v>
      </c>
      <c r="I29" s="17">
        <v>3</v>
      </c>
      <c r="J29" s="17"/>
      <c r="K29" s="17">
        <v>3</v>
      </c>
      <c r="L29" s="17"/>
      <c r="M29" s="30"/>
      <c r="N29" s="31"/>
    </row>
    <row r="30" ht="17" customHeight="1" spans="1:14">
      <c r="A30" s="6"/>
      <c r="B30" s="11"/>
      <c r="C30" s="8" t="s">
        <v>81</v>
      </c>
      <c r="D30" s="8" t="s">
        <v>82</v>
      </c>
      <c r="E30" s="8"/>
      <c r="F30" s="8"/>
      <c r="G30" s="16" t="s">
        <v>83</v>
      </c>
      <c r="H30" s="17" t="s">
        <v>84</v>
      </c>
      <c r="I30" s="17">
        <v>3</v>
      </c>
      <c r="J30" s="17"/>
      <c r="K30" s="17">
        <v>3</v>
      </c>
      <c r="L30" s="17"/>
      <c r="M30" s="30"/>
      <c r="N30" s="31"/>
    </row>
    <row r="31" ht="14" customHeight="1" spans="1:14">
      <c r="A31" s="6"/>
      <c r="B31" s="8" t="s">
        <v>85</v>
      </c>
      <c r="C31" s="8" t="s">
        <v>86</v>
      </c>
      <c r="D31" s="10" t="s">
        <v>87</v>
      </c>
      <c r="E31" s="18"/>
      <c r="F31" s="19"/>
      <c r="G31" s="16" t="s">
        <v>62</v>
      </c>
      <c r="H31" s="16" t="s">
        <v>65</v>
      </c>
      <c r="I31" s="17">
        <v>8</v>
      </c>
      <c r="J31" s="17"/>
      <c r="K31" s="17">
        <v>8</v>
      </c>
      <c r="L31" s="17"/>
      <c r="M31" s="32"/>
      <c r="N31" s="33"/>
    </row>
    <row r="32" ht="14" customHeight="1" spans="1:14">
      <c r="A32" s="6"/>
      <c r="B32" s="8" t="s">
        <v>85</v>
      </c>
      <c r="C32" s="8" t="s">
        <v>86</v>
      </c>
      <c r="D32" s="10" t="s">
        <v>88</v>
      </c>
      <c r="E32" s="18"/>
      <c r="F32" s="19"/>
      <c r="G32" s="16" t="s">
        <v>62</v>
      </c>
      <c r="H32" s="16" t="s">
        <v>65</v>
      </c>
      <c r="I32" s="23">
        <v>8</v>
      </c>
      <c r="J32" s="24"/>
      <c r="K32" s="23">
        <v>8</v>
      </c>
      <c r="L32" s="24"/>
      <c r="M32" s="32"/>
      <c r="N32" s="33"/>
    </row>
    <row r="33" ht="14" customHeight="1" spans="1:14">
      <c r="A33" s="6"/>
      <c r="B33" s="8" t="s">
        <v>85</v>
      </c>
      <c r="C33" s="8" t="s">
        <v>89</v>
      </c>
      <c r="D33" s="10" t="s">
        <v>90</v>
      </c>
      <c r="E33" s="18"/>
      <c r="F33" s="19"/>
      <c r="G33" s="16" t="s">
        <v>91</v>
      </c>
      <c r="H33" s="17" t="s">
        <v>91</v>
      </c>
      <c r="I33" s="23">
        <v>9</v>
      </c>
      <c r="J33" s="24"/>
      <c r="K33" s="23">
        <v>9</v>
      </c>
      <c r="L33" s="24"/>
      <c r="M33" s="32"/>
      <c r="N33" s="33"/>
    </row>
    <row r="34" ht="14" customHeight="1" spans="1:14">
      <c r="A34" s="6"/>
      <c r="B34" s="8" t="s">
        <v>92</v>
      </c>
      <c r="C34" s="8" t="s">
        <v>92</v>
      </c>
      <c r="D34" s="8" t="s">
        <v>93</v>
      </c>
      <c r="E34" s="8"/>
      <c r="F34" s="8"/>
      <c r="G34" s="16" t="s">
        <v>94</v>
      </c>
      <c r="H34" s="21">
        <v>0.95</v>
      </c>
      <c r="I34" s="23">
        <v>8</v>
      </c>
      <c r="J34" s="24"/>
      <c r="K34" s="23">
        <v>8</v>
      </c>
      <c r="L34" s="24"/>
      <c r="M34" s="32"/>
      <c r="N34" s="33"/>
    </row>
    <row r="35" ht="14" customHeight="1" spans="1:14">
      <c r="A35" s="12" t="s">
        <v>95</v>
      </c>
      <c r="B35" s="12"/>
      <c r="C35" s="12"/>
      <c r="D35" s="12"/>
      <c r="E35" s="12"/>
      <c r="F35" s="12"/>
      <c r="G35" s="12"/>
      <c r="H35" s="12"/>
      <c r="I35" s="12">
        <v>100</v>
      </c>
      <c r="J35" s="12"/>
      <c r="K35" s="25">
        <f>SUM(K12:L34)+N5</f>
        <v>98.9562353688053</v>
      </c>
      <c r="L35" s="25"/>
      <c r="M35" s="34"/>
      <c r="N35" s="34"/>
    </row>
  </sheetData>
  <mergeCells count="137">
    <mergeCell ref="A1:N1"/>
    <mergeCell ref="A2:B2"/>
    <mergeCell ref="C2:N2"/>
    <mergeCell ref="A3:B3"/>
    <mergeCell ref="C3:G3"/>
    <mergeCell ref="H3:I3"/>
    <mergeCell ref="J3:N3"/>
    <mergeCell ref="C4:D4"/>
    <mergeCell ref="F4:G4"/>
    <mergeCell ref="H4:I4"/>
    <mergeCell ref="J4:K4"/>
    <mergeCell ref="L4:M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D11:F11"/>
    <mergeCell ref="I11:J11"/>
    <mergeCell ref="K11:L11"/>
    <mergeCell ref="M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D34:F34"/>
    <mergeCell ref="I34:J34"/>
    <mergeCell ref="K34:L34"/>
    <mergeCell ref="M34:N34"/>
    <mergeCell ref="A35:H35"/>
    <mergeCell ref="I35:J35"/>
    <mergeCell ref="K35:L35"/>
    <mergeCell ref="M35:N35"/>
    <mergeCell ref="A9:A10"/>
    <mergeCell ref="A11:A34"/>
    <mergeCell ref="B12:B30"/>
    <mergeCell ref="A4:B8"/>
  </mergeCells>
  <pageMargins left="0.236111111111111" right="0.236111111111111" top="0.236111111111111" bottom="0.196527777777778" header="0.0784722222222222" footer="0.118055555555556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201711561</dc:creator>
  <cp:lastModifiedBy>uos</cp:lastModifiedBy>
  <dcterms:created xsi:type="dcterms:W3CDTF">2024-12-19T01:25:00Z</dcterms:created>
  <dcterms:modified xsi:type="dcterms:W3CDTF">2025-08-25T12:13:13Z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73183B7817A5DEABA4221B6850FB8B23</vt:lpwstr>
  </property>
  <property fmtid="{D5CDD505-2E9C-101B-9397-08002B2CF9AE}" pid="3" name="KSOProductBuildVer">
    <vt:lpwstr>2052-11.8.2.11880</vt:lpwstr>
  </property>
</Properties>
</file>