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项目支出绩效自评表!$A$1:$N$30</definedName>
  </definedNames>
  <calcPr calcId="144525"/>
</workbook>
</file>

<file path=xl/sharedStrings.xml><?xml version="1.0" encoding="utf-8"?>
<sst xmlns="http://schemas.openxmlformats.org/spreadsheetml/2006/main" count="90" uniqueCount="78">
  <si>
    <t>项目支出绩效自评表</t>
  </si>
  <si>
    <t>（2024年度）</t>
  </si>
  <si>
    <t>项目名称</t>
  </si>
  <si>
    <t>2024年信息系统数据库及中间件维护（首付款）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</si>
  <si>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</si>
  <si>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</si>
  <si>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</si>
  <si>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</si>
  <si>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</si>
  <si>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</si>
  <si>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</si>
  <si>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</si>
  <si>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</si>
  <si>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</si>
  <si>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</si>
  <si>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</si>
  <si>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</si>
  <si>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</si>
  <si>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</si>
  <si>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</si>
  <si>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</si>
  <si>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</si>
  <si>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</si>
  <si>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1.为我委信息系统提供信息系统数据库及中间件基础支撑服务，确保各业务系统可以安全稳定使用数据库和中间件，确保系统的平稳运行。
2.按时完成项目采购。</t>
  </si>
  <si>
    <t>1.保障我委信息系统的数据库及中间件的基础支撑服务的稳定，确保各业务系统可以安全稳定使用数据库和中间件，确保系统的平稳运行。
2.按时完成项目采购。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</si>
  <si>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</si>
  <si>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</si>
  <si>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</si>
  <si>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</si>
  <si>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</si>
  <si>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</si>
  <si>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</si>
  <si>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</si>
  <si>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</si>
  <si>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系统维护月报次数</t>
  </si>
  <si>
    <t>7次</t>
  </si>
  <si>
    <t>维护项目巡检及维护次数</t>
  </si>
  <si>
    <t>质量指标</t>
  </si>
  <si>
    <t>政府采购率</t>
  </si>
  <si>
    <t>系统验收合格率</t>
  </si>
  <si>
    <t>还未进行验收</t>
  </si>
  <si>
    <t>项目在执行过程中，尚未进行验收</t>
  </si>
  <si>
    <t>故障排除率</t>
  </si>
  <si>
    <t>时效指标</t>
  </si>
  <si>
    <t>维护项目采购时间</t>
  </si>
  <si>
    <t>2024年7月前</t>
  </si>
  <si>
    <t>6月已签订合同</t>
  </si>
  <si>
    <t>维护项目验收时间</t>
  </si>
  <si>
    <t>2025年6月底前完成</t>
  </si>
  <si>
    <t>项目还在执行期内</t>
  </si>
  <si>
    <t>成本指标</t>
  </si>
  <si>
    <t>总成本控制数：合同首付款金额控制</t>
  </si>
  <si>
    <r>
      <rPr>
        <sz val="10"/>
        <rFont val="宋体"/>
        <charset val="134"/>
      </rPr>
      <t>≤</t>
    </r>
    <r>
      <rPr>
        <sz val="10"/>
        <rFont val="仿宋_GB2312"/>
        <charset val="134"/>
      </rPr>
      <t>40.32万元</t>
    </r>
  </si>
  <si>
    <t>合同签订首付款金额为40.2万元</t>
  </si>
  <si>
    <t>效益指标</t>
  </si>
  <si>
    <t>经济效益
指标</t>
  </si>
  <si>
    <t>信息系统升级改造费用</t>
  </si>
  <si>
    <t>不产生信息系统升级改造费用</t>
  </si>
  <si>
    <t>社会效益指标</t>
  </si>
  <si>
    <t>行业管理效率</t>
  </si>
  <si>
    <t>行业管理水平得到提升</t>
  </si>
  <si>
    <t>提升行业管理水平</t>
  </si>
  <si>
    <t>下一步将继续推进多种方式的行业管理手段</t>
  </si>
  <si>
    <t>可持续影响指标</t>
  </si>
  <si>
    <t>系统信息安全保障及办公效率</t>
  </si>
  <si>
    <t>提升系统信息安全保障及办公效率</t>
  </si>
  <si>
    <t>项目按进度持续开展，系统信息安全得到保障，提升了部门办公效率，更好的为人民群众提供服务</t>
  </si>
  <si>
    <t>项目持续开展，对信息安全方面有了强力的支持，但随着网络安全技术的不断提高，一些未知的漏洞，还潜在对系统安全会产生一定的影响，在信息系统持续保障方面还需进一步持续与提升。</t>
  </si>
  <si>
    <t>满意度指标</t>
  </si>
  <si>
    <t>服务对象满意度指标</t>
  </si>
  <si>
    <t>主办部室满意度</t>
  </si>
  <si>
    <r>
      <rPr>
        <sz val="12"/>
        <rFont val="仿宋_GB2312"/>
        <charset val="134"/>
      </rPr>
      <t xml:space="preserve"> </t>
    </r>
    <r>
      <rPr>
        <sz val="10"/>
        <rFont val="仿宋_GB2312"/>
        <charset val="134"/>
      </rPr>
      <t>≥90%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</si>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</sst>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0" fillId="0" borderId="0"/>
  </cellStyleXfs>
  <cellXfs count="51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>
      <alignment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 wrapText="1"/>
    </xf>
    <xf numFmtId="0" fontId="5" fillId="0" borderId="5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justify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177" fontId="5" fillId="0" borderId="1" xfId="46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0" fontId="5" fillId="0" borderId="8" xfId="52" applyFont="1" applyFill="1" applyBorder="1" applyAlignment="1">
      <alignment horizontal="center" vertical="center" wrapText="1"/>
    </xf>
    <xf numFmtId="0" fontId="5" fillId="0" borderId="9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left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6" fillId="0" borderId="11" xfId="52" applyFont="1" applyFill="1" applyBorder="1" applyAlignment="1">
      <alignment horizontal="center" vertical="center" wrapText="1"/>
    </xf>
    <xf numFmtId="0" fontId="6" fillId="0" borderId="12" xfId="52" applyFont="1" applyFill="1" applyBorder="1" applyAlignment="1">
      <alignment horizontal="center" vertical="center" wrapText="1"/>
    </xf>
    <xf numFmtId="0" fontId="6" fillId="0" borderId="13" xfId="52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5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0" fontId="5" fillId="0" borderId="13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9" fontId="5" fillId="0" borderId="13" xfId="0" applyNumberFormat="1" applyFont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5" fillId="0" borderId="1" xfId="20" applyNumberFormat="1" applyFont="1" applyFill="1" applyBorder="1" applyAlignment="1">
      <alignment horizontal="center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76" fontId="6" fillId="0" borderId="1" xfId="52" applyNumberFormat="1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15" width="9" style="2"/>
    <col min="16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0.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0.2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30" customHeight="1" spans="1:14">
      <c r="A5" s="7" t="s">
        <v>8</v>
      </c>
      <c r="B5" s="8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20.25" customHeight="1" spans="1:14">
      <c r="A6" s="9"/>
      <c r="B6" s="10"/>
      <c r="C6" s="11" t="s">
        <v>15</v>
      </c>
      <c r="D6" s="11"/>
      <c r="E6" s="12">
        <v>40.32</v>
      </c>
      <c r="F6" s="12">
        <v>40.32</v>
      </c>
      <c r="G6" s="12">
        <v>40.32</v>
      </c>
      <c r="H6" s="12">
        <v>40.2</v>
      </c>
      <c r="I6" s="12"/>
      <c r="J6" s="5">
        <v>10</v>
      </c>
      <c r="K6" s="5"/>
      <c r="L6" s="43">
        <f>H6/F6</f>
        <v>0.99702380952381</v>
      </c>
      <c r="M6" s="43"/>
      <c r="N6" s="44">
        <f>ROUNDDOWN(L6*100/10,1)</f>
        <v>9.9</v>
      </c>
    </row>
    <row r="7" ht="20.25" customHeight="1" spans="1:14">
      <c r="A7" s="9"/>
      <c r="B7" s="10"/>
      <c r="C7" s="5" t="s">
        <v>16</v>
      </c>
      <c r="D7" s="5"/>
      <c r="E7" s="12">
        <f>E6</f>
        <v>40.32</v>
      </c>
      <c r="F7" s="12">
        <f t="shared" ref="F7:I7" si="0">F6</f>
        <v>40.32</v>
      </c>
      <c r="G7" s="12">
        <f t="shared" si="0"/>
        <v>40.32</v>
      </c>
      <c r="H7" s="12">
        <f t="shared" si="0"/>
        <v>40.2</v>
      </c>
      <c r="I7" s="12">
        <f t="shared" si="0"/>
        <v>0</v>
      </c>
      <c r="J7" s="5" t="s">
        <v>17</v>
      </c>
      <c r="K7" s="5"/>
      <c r="L7" s="43">
        <f>H7/F7</f>
        <v>0.99702380952381</v>
      </c>
      <c r="M7" s="43"/>
      <c r="N7" s="5" t="s">
        <v>17</v>
      </c>
    </row>
    <row r="8" ht="20.25" customHeight="1" spans="1:14">
      <c r="A8" s="9"/>
      <c r="B8" s="10"/>
      <c r="C8" s="5" t="s">
        <v>18</v>
      </c>
      <c r="D8" s="5"/>
      <c r="E8" s="13">
        <v>0</v>
      </c>
      <c r="F8" s="13">
        <v>0</v>
      </c>
      <c r="G8" s="13"/>
      <c r="H8" s="13">
        <v>0</v>
      </c>
      <c r="I8" s="13"/>
      <c r="J8" s="6" t="s">
        <v>17</v>
      </c>
      <c r="K8" s="6"/>
      <c r="L8" s="6">
        <v>0</v>
      </c>
      <c r="M8" s="6"/>
      <c r="N8" s="6" t="s">
        <v>17</v>
      </c>
    </row>
    <row r="9" ht="20.25" customHeight="1" spans="1:14">
      <c r="A9" s="14"/>
      <c r="B9" s="15"/>
      <c r="C9" s="5" t="s">
        <v>19</v>
      </c>
      <c r="D9" s="5"/>
      <c r="E9" s="13">
        <v>0</v>
      </c>
      <c r="F9" s="13">
        <v>0</v>
      </c>
      <c r="G9" s="13"/>
      <c r="H9" s="13">
        <v>0</v>
      </c>
      <c r="I9" s="13"/>
      <c r="J9" s="6" t="s">
        <v>17</v>
      </c>
      <c r="K9" s="6"/>
      <c r="L9" s="6">
        <v>0</v>
      </c>
      <c r="M9" s="6"/>
      <c r="N9" s="6" t="s">
        <v>17</v>
      </c>
    </row>
    <row r="10" ht="20.25" customHeight="1" spans="1:14">
      <c r="A10" s="16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57" customHeight="1" spans="1:14">
      <c r="A11" s="17"/>
      <c r="B11" s="18" t="s">
        <v>23</v>
      </c>
      <c r="C11" s="18"/>
      <c r="D11" s="18"/>
      <c r="E11" s="18"/>
      <c r="F11" s="18"/>
      <c r="G11" s="18"/>
      <c r="H11" s="18" t="s">
        <v>24</v>
      </c>
      <c r="I11" s="18"/>
      <c r="J11" s="18"/>
      <c r="K11" s="18"/>
      <c r="L11" s="18"/>
      <c r="M11" s="18"/>
      <c r="N11" s="18"/>
    </row>
    <row r="12" ht="31" customHeight="1" spans="1:14">
      <c r="A12" s="16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16" t="s">
        <v>29</v>
      </c>
      <c r="H12" s="16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31" customHeight="1" spans="1:14">
      <c r="A13" s="19"/>
      <c r="B13" s="16" t="s">
        <v>32</v>
      </c>
      <c r="C13" s="16" t="s">
        <v>33</v>
      </c>
      <c r="D13" s="20" t="s">
        <v>34</v>
      </c>
      <c r="E13" s="21"/>
      <c r="F13" s="22"/>
      <c r="G13" s="23" t="s">
        <v>35</v>
      </c>
      <c r="H13" s="24" t="s">
        <v>35</v>
      </c>
      <c r="I13" s="45">
        <v>10</v>
      </c>
      <c r="J13" s="46"/>
      <c r="K13" s="45">
        <v>10</v>
      </c>
      <c r="L13" s="46"/>
      <c r="M13" s="20"/>
      <c r="N13" s="22"/>
    </row>
    <row r="14" ht="31" customHeight="1" spans="1:14">
      <c r="A14" s="19"/>
      <c r="B14" s="19"/>
      <c r="C14" s="19"/>
      <c r="D14" s="20" t="s">
        <v>36</v>
      </c>
      <c r="E14" s="21"/>
      <c r="F14" s="22"/>
      <c r="G14" s="23" t="s">
        <v>35</v>
      </c>
      <c r="H14" s="24" t="s">
        <v>35</v>
      </c>
      <c r="I14" s="45">
        <v>10</v>
      </c>
      <c r="J14" s="46"/>
      <c r="K14" s="45">
        <v>10</v>
      </c>
      <c r="L14" s="46"/>
      <c r="M14" s="20"/>
      <c r="N14" s="22"/>
    </row>
    <row r="15" ht="31" customHeight="1" spans="1:14">
      <c r="A15" s="19"/>
      <c r="B15" s="19"/>
      <c r="C15" s="16" t="s">
        <v>37</v>
      </c>
      <c r="D15" s="20" t="s">
        <v>38</v>
      </c>
      <c r="E15" s="21"/>
      <c r="F15" s="22"/>
      <c r="G15" s="25">
        <v>1</v>
      </c>
      <c r="H15" s="25">
        <v>1</v>
      </c>
      <c r="I15" s="45">
        <v>10</v>
      </c>
      <c r="J15" s="46"/>
      <c r="K15" s="45">
        <v>10</v>
      </c>
      <c r="L15" s="46"/>
      <c r="M15" s="20"/>
      <c r="N15" s="22"/>
    </row>
    <row r="16" ht="31" customHeight="1" spans="1:14">
      <c r="A16" s="19"/>
      <c r="B16" s="19"/>
      <c r="C16" s="19"/>
      <c r="D16" s="20" t="s">
        <v>39</v>
      </c>
      <c r="E16" s="21"/>
      <c r="F16" s="22"/>
      <c r="G16" s="25">
        <v>1</v>
      </c>
      <c r="H16" s="24" t="s">
        <v>40</v>
      </c>
      <c r="I16" s="45">
        <v>2</v>
      </c>
      <c r="J16" s="46"/>
      <c r="K16" s="45">
        <v>0</v>
      </c>
      <c r="L16" s="46"/>
      <c r="M16" s="20" t="s">
        <v>41</v>
      </c>
      <c r="N16" s="22"/>
    </row>
    <row r="17" ht="31" customHeight="1" spans="1:14">
      <c r="A17" s="19"/>
      <c r="B17" s="19"/>
      <c r="C17" s="19"/>
      <c r="D17" s="20" t="s">
        <v>42</v>
      </c>
      <c r="E17" s="21"/>
      <c r="F17" s="22"/>
      <c r="G17" s="25">
        <v>1</v>
      </c>
      <c r="H17" s="25">
        <v>1</v>
      </c>
      <c r="I17" s="45">
        <v>10</v>
      </c>
      <c r="J17" s="46"/>
      <c r="K17" s="45">
        <v>10</v>
      </c>
      <c r="L17" s="46"/>
      <c r="M17" s="20"/>
      <c r="N17" s="22"/>
    </row>
    <row r="18" ht="31" customHeight="1" spans="1:14">
      <c r="A18" s="19"/>
      <c r="B18" s="19"/>
      <c r="C18" s="16" t="s">
        <v>43</v>
      </c>
      <c r="D18" s="20" t="s">
        <v>44</v>
      </c>
      <c r="E18" s="21"/>
      <c r="F18" s="22"/>
      <c r="G18" s="23" t="s">
        <v>45</v>
      </c>
      <c r="H18" s="24" t="s">
        <v>46</v>
      </c>
      <c r="I18" s="45">
        <v>5</v>
      </c>
      <c r="J18" s="46"/>
      <c r="K18" s="45">
        <v>5</v>
      </c>
      <c r="L18" s="46"/>
      <c r="M18" s="20"/>
      <c r="N18" s="22"/>
    </row>
    <row r="19" ht="31" customHeight="1" spans="1:14">
      <c r="A19" s="19"/>
      <c r="B19" s="19"/>
      <c r="C19" s="19"/>
      <c r="D19" s="20" t="s">
        <v>47</v>
      </c>
      <c r="E19" s="21"/>
      <c r="F19" s="22"/>
      <c r="G19" s="23" t="s">
        <v>48</v>
      </c>
      <c r="H19" s="24" t="s">
        <v>49</v>
      </c>
      <c r="I19" s="45">
        <v>2</v>
      </c>
      <c r="J19" s="46"/>
      <c r="K19" s="45">
        <v>0</v>
      </c>
      <c r="L19" s="46"/>
      <c r="M19" s="20" t="s">
        <v>41</v>
      </c>
      <c r="N19" s="22"/>
    </row>
    <row r="20" ht="31" customHeight="1" spans="1:14">
      <c r="A20" s="19"/>
      <c r="B20" s="19"/>
      <c r="C20" s="16" t="s">
        <v>50</v>
      </c>
      <c r="D20" s="20" t="s">
        <v>51</v>
      </c>
      <c r="E20" s="21"/>
      <c r="F20" s="22"/>
      <c r="G20" s="26" t="s">
        <v>52</v>
      </c>
      <c r="H20" s="24" t="s">
        <v>53</v>
      </c>
      <c r="I20" s="45">
        <v>1</v>
      </c>
      <c r="J20" s="46"/>
      <c r="K20" s="45">
        <v>1</v>
      </c>
      <c r="L20" s="46"/>
      <c r="M20" s="20"/>
      <c r="N20" s="22"/>
    </row>
    <row r="21" ht="41" customHeight="1" spans="1:14">
      <c r="A21" s="19"/>
      <c r="B21" s="16" t="s">
        <v>54</v>
      </c>
      <c r="C21" s="27" t="s">
        <v>55</v>
      </c>
      <c r="D21" s="28" t="s">
        <v>56</v>
      </c>
      <c r="E21" s="28"/>
      <c r="F21" s="28"/>
      <c r="G21" s="29" t="s">
        <v>57</v>
      </c>
      <c r="H21" s="30" t="s">
        <v>57</v>
      </c>
      <c r="I21" s="47">
        <v>10</v>
      </c>
      <c r="J21" s="47"/>
      <c r="K21" s="47">
        <v>10</v>
      </c>
      <c r="L21" s="47"/>
      <c r="M21" s="48"/>
      <c r="N21" s="48"/>
    </row>
    <row r="22" ht="31" customHeight="1" spans="1:14">
      <c r="A22" s="19"/>
      <c r="B22" s="19"/>
      <c r="C22" s="27" t="s">
        <v>58</v>
      </c>
      <c r="D22" s="28" t="s">
        <v>59</v>
      </c>
      <c r="E22" s="28"/>
      <c r="F22" s="28"/>
      <c r="G22" s="31" t="s">
        <v>60</v>
      </c>
      <c r="H22" s="32" t="s">
        <v>61</v>
      </c>
      <c r="I22" s="47">
        <v>10</v>
      </c>
      <c r="J22" s="47"/>
      <c r="K22" s="47">
        <v>9</v>
      </c>
      <c r="L22" s="47"/>
      <c r="M22" s="48" t="s">
        <v>62</v>
      </c>
      <c r="N22" s="48"/>
    </row>
    <row r="23" ht="103" customHeight="1" spans="1:14">
      <c r="A23" s="19"/>
      <c r="B23" s="17"/>
      <c r="C23" s="27" t="s">
        <v>63</v>
      </c>
      <c r="D23" s="33" t="s">
        <v>64</v>
      </c>
      <c r="E23" s="33"/>
      <c r="F23" s="33"/>
      <c r="G23" s="34" t="s">
        <v>65</v>
      </c>
      <c r="H23" s="35" t="s">
        <v>66</v>
      </c>
      <c r="I23" s="47">
        <v>10</v>
      </c>
      <c r="J23" s="47"/>
      <c r="K23" s="47">
        <v>9</v>
      </c>
      <c r="L23" s="47"/>
      <c r="M23" s="48" t="s">
        <v>67</v>
      </c>
      <c r="N23" s="48"/>
    </row>
    <row r="24" ht="31" customHeight="1" spans="1:14">
      <c r="A24" s="19"/>
      <c r="B24" s="16" t="s">
        <v>68</v>
      </c>
      <c r="C24" s="16" t="s">
        <v>69</v>
      </c>
      <c r="D24" s="36" t="s">
        <v>70</v>
      </c>
      <c r="E24" s="36"/>
      <c r="F24" s="36"/>
      <c r="G24" s="37" t="s">
        <v>71</v>
      </c>
      <c r="H24" s="38">
        <v>1</v>
      </c>
      <c r="I24" s="48">
        <v>10</v>
      </c>
      <c r="J24" s="48"/>
      <c r="K24" s="48">
        <v>10</v>
      </c>
      <c r="L24" s="48"/>
      <c r="M24" s="28"/>
      <c r="N24" s="28"/>
    </row>
    <row r="25" ht="17.25" customHeight="1" spans="1:14">
      <c r="A25" s="39" t="s">
        <v>72</v>
      </c>
      <c r="B25" s="39"/>
      <c r="C25" s="39"/>
      <c r="D25" s="39"/>
      <c r="E25" s="39"/>
      <c r="F25" s="39"/>
      <c r="G25" s="39"/>
      <c r="H25" s="39"/>
      <c r="I25" s="39">
        <f>SUM(I13:J24)+J6</f>
        <v>100</v>
      </c>
      <c r="J25" s="39"/>
      <c r="K25" s="49">
        <f>SUM(K13:L24)+N6</f>
        <v>93.9</v>
      </c>
      <c r="L25" s="39"/>
      <c r="M25" s="50"/>
      <c r="N25" s="50"/>
    </row>
    <row r="26" ht="16.5" customHeight="1" spans="1:14">
      <c r="A26" s="40" t="s">
        <v>73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ht="16.5" customHeight="1" spans="1:14">
      <c r="A27" s="41" t="s">
        <v>74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ht="56.25" customHeight="1" spans="1:14">
      <c r="A28" s="41" t="s">
        <v>75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ht="16.5" customHeight="1" spans="1:14">
      <c r="A29" s="41" t="s">
        <v>76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ht="16.5" customHeight="1" spans="1:14">
      <c r="A30" s="41" t="s">
        <v>77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ht="13.5" spans="1:14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27:N27"/>
    <mergeCell ref="A28:N28"/>
    <mergeCell ref="A29:N29"/>
    <mergeCell ref="A30:N30"/>
    <mergeCell ref="A10:A11"/>
    <mergeCell ref="A12:A24"/>
    <mergeCell ref="B13:B20"/>
    <mergeCell ref="B21:B23"/>
    <mergeCell ref="C13:C14"/>
    <mergeCell ref="C15:C17"/>
    <mergeCell ref="C18:C19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2025-08-25T11:58:18Z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