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<sst xmlns="http://schemas.openxmlformats.org/spreadsheetml/2006/main" count="73" uniqueCount="64">
  <si>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项目支出绩效自评表</t>
  </si>
  <si>
    <t>（2024年度）</t>
  </si>
  <si>
    <t>项目名称</t>
  </si>
  <si>
    <t>《首都环境建设项目设计导则》编制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</si>
  <si>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</si>
  <si>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</si>
  <si>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</si>
  <si>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</si>
  <si>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</si>
  <si>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</si>
  <si>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</si>
  <si>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</si>
  <si>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</si>
  <si>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</si>
  <si>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</si>
  <si>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</si>
  <si>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</si>
  <si>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</si>
  <si>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</si>
  <si>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</si>
  <si>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</si>
  <si>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</si>
  <si>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</si>
  <si>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形成首都环境建设项目设计导则。</t>
  </si>
  <si>
    <t>项目调查总结了国内外典型城市环境建设的先进经验，梳理了目前首都环境建设市级重点项目设计、建设和管理等方面存在的问题，以现行标准规范和安全底线为前提，融合借鉴国内外先进经验做法，坚持问题导向、需求导向、目和标导向，围绕六大方面28小项建设内容，制定功能分区目标引导和设计要素分类引导，最终形成首都环境建设项目设计导则，从而为首都环境建设具体实践提供规范引导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</si>
  <si>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</si>
  <si>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</si>
  <si>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</si>
  <si>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</si>
  <si>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</si>
  <si>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</si>
  <si>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</si>
  <si>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</si>
  <si>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</si>
  <si>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项目成果数量</t>
  </si>
  <si>
    <t>1份</t>
  </si>
  <si>
    <t>质量指标</t>
  </si>
  <si>
    <t>项目验收通过率</t>
  </si>
  <si>
    <t>时效指标</t>
  </si>
  <si>
    <t>项目实施周期</t>
  </si>
  <si>
    <t>12月</t>
  </si>
  <si>
    <t>成本指标</t>
  </si>
  <si>
    <t>项目成本控制</t>
  </si>
  <si>
    <r>
      <t>≤</t>
    </r>
    <r>
      <rPr>
        <sz val="10"/>
        <rFont val="仿宋_GB2312"/>
        <charset val="134"/>
      </rPr>
      <t>0.85</t>
    </r>
  </si>
  <si>
    <t>效益指标</t>
  </si>
  <si>
    <t>社会效益指标</t>
  </si>
  <si>
    <t>对首都环境建设品质影响</t>
  </si>
  <si>
    <t>围绕首都环境建设六大方面28小项建设内容，制定功能分区目标引导和设计要素分类引导。</t>
  </si>
  <si>
    <t>完成首都环境建设六大方面28小项建设内容，制定功能分区目标引导和设计要素分类引导。</t>
  </si>
  <si>
    <t xml:space="preserve"> </t>
  </si>
  <si>
    <t>可持续影响指标</t>
  </si>
  <si>
    <t>对首都环境建设项目设计影响</t>
  </si>
  <si>
    <t>≥1年</t>
  </si>
  <si>
    <t>1年</t>
  </si>
  <si>
    <t>满意度指标</t>
  </si>
  <si>
    <t>服务对象满意度指标</t>
  </si>
  <si>
    <t>管委满意度</t>
  </si>
  <si>
    <r>
      <t>≥</t>
    </r>
    <r>
      <rPr>
        <sz val="10"/>
        <rFont val="仿宋_GB2312"/>
        <charset val="134"/>
      </rPr>
      <t>85%</t>
    </r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</si>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</sst>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"/>
    <numFmt numFmtId="178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8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1" fillId="0" borderId="0" xfId="50" applyFill="1">
      <alignment vertical="center"/>
    </xf>
    <xf numFmtId="0" fontId="2" fillId="0" borderId="0" xfId="50" applyFont="1" applyFill="1" applyAlignment="1">
      <alignment horizontal="center" vertical="center"/>
    </xf>
    <xf numFmtId="0" fontId="3" fillId="0" borderId="0" xfId="50" applyFont="1" applyFill="1" applyAlignment="1">
      <alignment horizontal="center" vertical="center"/>
    </xf>
    <xf numFmtId="0" fontId="4" fillId="0" borderId="1" xfId="50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  <xf numFmtId="0" fontId="4" fillId="0" borderId="5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justify" vertical="center" wrapText="1"/>
    </xf>
    <xf numFmtId="0" fontId="4" fillId="0" borderId="6" xfId="50" applyFont="1" applyFill="1" applyBorder="1" applyAlignment="1">
      <alignment horizontal="center" vertical="center" wrapText="1"/>
    </xf>
    <xf numFmtId="0" fontId="4" fillId="0" borderId="7" xfId="50" applyFont="1" applyFill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9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0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5" fillId="0" borderId="11" xfId="50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0" fontId="4" fillId="0" borderId="0" xfId="50" applyFont="1" applyFill="1" applyAlignment="1">
      <alignment horizontal="left" vertical="center"/>
    </xf>
    <xf numFmtId="0" fontId="4" fillId="0" borderId="0" xfId="50" applyFont="1" applyFill="1" applyAlignment="1">
      <alignment horizontal="left" vertical="center" wrapText="1"/>
    </xf>
    <xf numFmtId="0" fontId="6" fillId="0" borderId="0" xfId="50" applyFont="1" applyFill="1">
      <alignment vertical="center"/>
    </xf>
    <xf numFmtId="176" fontId="4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5" fillId="0" borderId="12" xfId="50" applyFont="1" applyFill="1" applyBorder="1" applyAlignment="1">
      <alignment horizontal="center" vertical="center" wrapText="1"/>
    </xf>
    <xf numFmtId="0" fontId="5" fillId="0" borderId="13" xfId="50" applyFont="1" applyFill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0" fontId="8" fillId="0" borderId="8" xfId="50" applyFont="1" applyFill="1" applyBorder="1" applyAlignment="1">
      <alignment horizontal="center" vertical="center" wrapText="1"/>
    </xf>
    <xf numFmtId="0" fontId="5" fillId="0" borderId="14" xfId="50" applyFont="1" applyFill="1" applyBorder="1" applyAlignment="1">
      <alignment horizontal="center" vertical="center" wrapText="1"/>
    </xf>
    <xf numFmtId="0" fontId="5" fillId="0" borderId="3" xfId="50" applyFont="1" applyFill="1" applyBorder="1" applyAlignment="1">
      <alignment horizontal="center" vertical="center" wrapText="1"/>
    </xf>
    <xf numFmtId="9" fontId="4" fillId="0" borderId="8" xfId="49" applyNumberFormat="1" applyFont="1" applyFill="1" applyBorder="1" applyAlignment="1">
      <alignment horizontal="center" vertical="center" wrapText="1"/>
    </xf>
    <xf numFmtId="9" fontId="8" fillId="0" borderId="8" xfId="49" applyNumberFormat="1" applyFont="1" applyFill="1" applyBorder="1" applyAlignment="1">
      <alignment horizontal="center" vertical="center" wrapText="1"/>
    </xf>
    <xf numFmtId="9" fontId="4" fillId="0" borderId="8" xfId="50" applyNumberFormat="1" applyFont="1" applyFill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NumberFormat="1" applyFont="1" applyFill="1" applyBorder="1" applyAlignment="1">
      <alignment horizontal="center" vertical="center" wrapText="1"/>
    </xf>
    <xf numFmtId="0" fontId="4" fillId="0" borderId="13" xfId="50" applyNumberFormat="1" applyFont="1" applyFill="1" applyBorder="1" applyAlignment="1">
      <alignment horizontal="center" vertical="center" wrapText="1"/>
    </xf>
    <xf numFmtId="177" fontId="4" fillId="0" borderId="11" xfId="50" applyNumberFormat="1" applyFont="1" applyFill="1" applyBorder="1" applyAlignment="1">
      <alignment horizontal="center" vertical="center" wrapText="1"/>
    </xf>
    <xf numFmtId="177" fontId="4" fillId="0" borderId="13" xfId="50" applyNumberFormat="1" applyFont="1" applyFill="1" applyBorder="1" applyAlignment="1">
      <alignment horizontal="center" vertical="center" wrapText="1"/>
    </xf>
    <xf numFmtId="178" fontId="5" fillId="0" borderId="1" xfId="50" applyNumberFormat="1" applyFont="1" applyFill="1" applyBorder="1" applyAlignment="1">
      <alignment horizontal="center" vertical="center" wrapText="1"/>
    </xf>
    <xf numFmtId="178" fontId="4" fillId="0" borderId="1" xfId="50" applyNumberFormat="1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3" xfId="50" applyFont="1" applyFill="1" applyBorder="1" applyAlignment="1">
      <alignment horizontal="center" vertical="center" wrapText="1"/>
    </xf>
    <xf numFmtId="0" fontId="4" fillId="0" borderId="1" xfId="50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6"/>
  <sheetViews>
    <sheetView showGridLines="0" tabSelected="1" workbookViewId="0">
      <selection activeCell="Q16" sqref="Q16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3">
        <v>0.85</v>
      </c>
      <c r="F6" s="23">
        <v>0.85</v>
      </c>
      <c r="G6" s="23"/>
      <c r="H6" s="23">
        <v>0.8201</v>
      </c>
      <c r="I6" s="23"/>
      <c r="J6" s="4">
        <v>10</v>
      </c>
      <c r="K6" s="4"/>
      <c r="L6" s="34">
        <f>H6/E6</f>
        <v>0.964823529411765</v>
      </c>
      <c r="M6" s="34"/>
      <c r="N6" s="40">
        <f>L6*J6</f>
        <v>9.64823529411765</v>
      </c>
    </row>
    <row r="7" customHeight="1" spans="1:14">
      <c r="A7" s="7"/>
      <c r="B7" s="8"/>
      <c r="C7" s="4" t="s">
        <v>16</v>
      </c>
      <c r="D7" s="4"/>
      <c r="E7" s="23"/>
      <c r="F7" s="23"/>
      <c r="G7" s="23"/>
      <c r="H7" s="23"/>
      <c r="I7" s="23"/>
      <c r="J7" s="4" t="s">
        <v>17</v>
      </c>
      <c r="K7" s="4"/>
      <c r="L7" s="34"/>
      <c r="M7" s="34"/>
      <c r="N7" s="4" t="s">
        <v>17</v>
      </c>
    </row>
    <row r="8" customHeight="1" spans="1:14">
      <c r="A8" s="7"/>
      <c r="B8" s="8"/>
      <c r="C8" s="4" t="s">
        <v>18</v>
      </c>
      <c r="D8" s="4"/>
      <c r="E8" s="23"/>
      <c r="F8" s="23"/>
      <c r="G8" s="23"/>
      <c r="H8" s="23"/>
      <c r="I8" s="23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3"/>
      <c r="F9" s="24"/>
      <c r="G9" s="24"/>
      <c r="H9" s="24"/>
      <c r="I9" s="24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88.5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1.15" customHeight="1" spans="1:14">
      <c r="A13" s="15"/>
      <c r="B13" s="12" t="s">
        <v>32</v>
      </c>
      <c r="C13" s="4" t="s">
        <v>33</v>
      </c>
      <c r="D13" s="16" t="s">
        <v>34</v>
      </c>
      <c r="E13" s="16"/>
      <c r="F13" s="16"/>
      <c r="G13" s="4" t="s">
        <v>35</v>
      </c>
      <c r="H13" s="4" t="s">
        <v>35</v>
      </c>
      <c r="I13" s="35">
        <v>15</v>
      </c>
      <c r="J13" s="36"/>
      <c r="K13" s="35">
        <v>15</v>
      </c>
      <c r="L13" s="36"/>
      <c r="M13" s="41"/>
      <c r="N13" s="42"/>
    </row>
    <row r="14" ht="30" customHeight="1" spans="1:14">
      <c r="A14" s="15"/>
      <c r="B14" s="15"/>
      <c r="C14" s="12" t="s">
        <v>36</v>
      </c>
      <c r="D14" s="17" t="s">
        <v>37</v>
      </c>
      <c r="E14" s="25"/>
      <c r="F14" s="26"/>
      <c r="G14" s="27">
        <v>1</v>
      </c>
      <c r="H14" s="27">
        <v>1</v>
      </c>
      <c r="I14" s="35">
        <v>15</v>
      </c>
      <c r="J14" s="36"/>
      <c r="K14" s="35">
        <v>15</v>
      </c>
      <c r="L14" s="36"/>
      <c r="M14" s="41"/>
      <c r="N14" s="42"/>
    </row>
    <row r="15" ht="20.25" customHeight="1" spans="1:14">
      <c r="A15" s="15"/>
      <c r="B15" s="15"/>
      <c r="C15" s="4" t="s">
        <v>38</v>
      </c>
      <c r="D15" s="17" t="s">
        <v>39</v>
      </c>
      <c r="E15" s="25"/>
      <c r="F15" s="26"/>
      <c r="G15" s="4" t="s">
        <v>40</v>
      </c>
      <c r="H15" s="4" t="s">
        <v>40</v>
      </c>
      <c r="I15" s="35">
        <v>10</v>
      </c>
      <c r="J15" s="36"/>
      <c r="K15" s="35">
        <v>10</v>
      </c>
      <c r="L15" s="36"/>
      <c r="M15" s="4"/>
      <c r="N15" s="4"/>
    </row>
    <row r="16" ht="114.75" customHeight="1" spans="1:14">
      <c r="A16" s="15"/>
      <c r="B16" s="13"/>
      <c r="C16" s="4" t="s">
        <v>41</v>
      </c>
      <c r="D16" s="17" t="s">
        <v>42</v>
      </c>
      <c r="E16" s="25"/>
      <c r="F16" s="26"/>
      <c r="G16" s="28" t="s">
        <v>43</v>
      </c>
      <c r="H16" s="12">
        <v>0.8201</v>
      </c>
      <c r="I16" s="35">
        <v>10</v>
      </c>
      <c r="J16" s="36"/>
      <c r="K16" s="37">
        <v>10</v>
      </c>
      <c r="L16" s="38"/>
      <c r="M16" s="41"/>
      <c r="N16" s="42"/>
    </row>
    <row r="17" ht="79.5" customHeight="1" spans="1:17">
      <c r="A17" s="15"/>
      <c r="B17" s="12" t="s">
        <v>44</v>
      </c>
      <c r="C17" s="12" t="s">
        <v>45</v>
      </c>
      <c r="D17" s="18" t="s">
        <v>46</v>
      </c>
      <c r="E17" s="29"/>
      <c r="F17" s="30"/>
      <c r="G17" s="12" t="s">
        <v>47</v>
      </c>
      <c r="H17" s="12" t="s">
        <v>48</v>
      </c>
      <c r="I17" s="35">
        <v>15</v>
      </c>
      <c r="J17" s="36"/>
      <c r="K17" s="35">
        <v>15</v>
      </c>
      <c r="L17" s="36"/>
      <c r="M17" s="41"/>
      <c r="N17" s="42"/>
      <c r="Q17" s="1" t="s">
        <v>49</v>
      </c>
    </row>
    <row r="18" ht="57.6" customHeight="1" spans="1:14">
      <c r="A18" s="15"/>
      <c r="B18" s="13"/>
      <c r="C18" s="12" t="s">
        <v>50</v>
      </c>
      <c r="D18" s="18" t="s">
        <v>51</v>
      </c>
      <c r="E18" s="29"/>
      <c r="F18" s="30"/>
      <c r="G18" s="31" t="s">
        <v>52</v>
      </c>
      <c r="H18" s="12" t="s">
        <v>53</v>
      </c>
      <c r="I18" s="35">
        <v>15</v>
      </c>
      <c r="J18" s="36"/>
      <c r="K18" s="35">
        <v>15</v>
      </c>
      <c r="L18" s="36"/>
      <c r="M18" s="41"/>
      <c r="N18" s="42"/>
    </row>
    <row r="19" ht="31.15" customHeight="1" spans="1:14">
      <c r="A19" s="15"/>
      <c r="B19" s="19" t="s">
        <v>54</v>
      </c>
      <c r="C19" s="4" t="s">
        <v>55</v>
      </c>
      <c r="D19" s="17" t="s">
        <v>56</v>
      </c>
      <c r="E19" s="25"/>
      <c r="F19" s="26"/>
      <c r="G19" s="32" t="s">
        <v>57</v>
      </c>
      <c r="H19" s="33">
        <v>0.85</v>
      </c>
      <c r="I19" s="35">
        <v>10</v>
      </c>
      <c r="J19" s="36"/>
      <c r="K19" s="35">
        <v>10</v>
      </c>
      <c r="L19" s="36"/>
      <c r="M19" s="41"/>
      <c r="N19" s="42"/>
    </row>
    <row r="20" ht="26.25" customHeight="1" spans="1:14">
      <c r="A20" s="16" t="s">
        <v>58</v>
      </c>
      <c r="B20" s="16"/>
      <c r="C20" s="16"/>
      <c r="D20" s="16"/>
      <c r="E20" s="16"/>
      <c r="F20" s="16"/>
      <c r="G20" s="16"/>
      <c r="H20" s="16"/>
      <c r="I20" s="16">
        <f>SUM(I13:J19)+J6</f>
        <v>100</v>
      </c>
      <c r="J20" s="16"/>
      <c r="K20" s="39">
        <f>SUM(K13:L19)+N6</f>
        <v>99.6482352941177</v>
      </c>
      <c r="L20" s="16"/>
      <c r="M20" s="43"/>
      <c r="N20" s="43"/>
    </row>
    <row r="21" ht="16.5" customHeight="1" spans="1:14">
      <c r="A21" s="20" t="s">
        <v>59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ht="16.5" customHeight="1" spans="1:14">
      <c r="A22" s="21" t="s">
        <v>60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ht="56.25" customHeight="1" spans="1:14">
      <c r="A23" s="21" t="s">
        <v>61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ht="16.5" customHeight="1" spans="1:14">
      <c r="A24" s="21" t="s">
        <v>62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ht="16.5" customHeight="1" spans="1:14">
      <c r="A25" s="21" t="s">
        <v>63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0:A11"/>
    <mergeCell ref="A12:A19"/>
    <mergeCell ref="B13:B16"/>
    <mergeCell ref="B17:B18"/>
    <mergeCell ref="A5:B9"/>
  </mergeCells>
  <printOptions horizontalCentered="1"/>
  <pageMargins left="0.23" right="0.17" top="0.61" bottom="0.35" header="0.51" footer="0.18"/>
  <pageSetup paperSize="9" scale="63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2024-04-07T01:40:00Z</dcterms:created>
  <cp:lastPrinted>2025-06-12T10:08:00Z</cp:lastPrinted>
  <dcterms:modified xsi:type="dcterms:W3CDTF">2025-08-21T11:03:33Z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830B610BBEB54D11A28DB6A501D79D18_12</vt:lpwstr>
  </property>
  <property fmtid="{D5CDD505-2E9C-101B-9397-08002B2CF9AE}" pid="3" name="KSOProductBuildVer">
    <vt:lpwstr>2052-12.8.2.20327</vt:lpwstr>
  </property>
</Properties>
</file>