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项目支出绩效自评表!$A$1:$N$11</definedName>
  </definedNames>
  <calcPr calcId="144525"/>
</workbook>
</file>

<file path=xl/sharedStrings.xml><?xml version="1.0" encoding="utf-8"?>
<sst xmlns="http://schemas.openxmlformats.org/spreadsheetml/2006/main" count="106" uniqueCount="85">
  <si>
    <t>项目支出绩效自评表</t>
  </si>
  <si>
    <t>（2024年度）</t>
  </si>
  <si>
    <t>项目名称</t>
  </si>
  <si>
    <t>2023-2024年北京市城市管理委员会信息安全技术运维与内网终端维护（尾款）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</si>
  <si>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</si>
  <si>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</si>
  <si>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</si>
  <si>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</si>
  <si>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</si>
  <si>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</si>
  <si>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</si>
  <si>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</si>
  <si>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</si>
  <si>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</si>
  <si>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</si>
  <si>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</si>
  <si>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</si>
  <si>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</si>
  <si>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</si>
  <si>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</si>
  <si>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</si>
  <si>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</si>
  <si>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</si>
  <si>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确保北京市城市管理委网络与信息安全工作能够平稳推进。并保质保量的完成安全测试、差距分析、业务系统监控等任务，保障信息系统的安全运行。同时，保证本地安全设备的稳定运行，出现故障及时进行维修等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</si>
  <si>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</si>
  <si>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</si>
  <si>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</si>
  <si>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</si>
  <si>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</si>
  <si>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</si>
  <si>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</si>
  <si>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</si>
  <si>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</si>
  <si>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安全测试次数</t>
  </si>
  <si>
    <t>1次</t>
  </si>
  <si>
    <t>应急演练次数</t>
  </si>
  <si>
    <t>系统检测与加固次数</t>
  </si>
  <si>
    <t>等保与密码测评支持次数</t>
  </si>
  <si>
    <t>安全知识培训次数</t>
  </si>
  <si>
    <t>政务云安全监管时长</t>
  </si>
  <si>
    <t>24小时</t>
  </si>
  <si>
    <t>委网站及业务系统监控时长</t>
  </si>
  <si>
    <t>代码安全监测次数</t>
  </si>
  <si>
    <t>6次</t>
  </si>
  <si>
    <t>质量指标</t>
  </si>
  <si>
    <t xml:space="preserve">政府采购率	</t>
  </si>
  <si>
    <t>系统验收合格率</t>
  </si>
  <si>
    <t>事件处置率</t>
  </si>
  <si>
    <t>时效指标</t>
  </si>
  <si>
    <t>招标采购时间</t>
  </si>
  <si>
    <t>2023年11月底前完成</t>
  </si>
  <si>
    <t>2023年11月已完成</t>
  </si>
  <si>
    <t>项目验收时间</t>
  </si>
  <si>
    <t>2024年12月底前完成</t>
  </si>
  <si>
    <t>2024年11月已完成</t>
  </si>
  <si>
    <t>系统故障修复响应时间</t>
  </si>
  <si>
    <t>≤4小时</t>
  </si>
  <si>
    <t>4小时</t>
  </si>
  <si>
    <t>“元旦”和重大活动应急保障时间</t>
  </si>
  <si>
    <t>≥3天</t>
  </si>
  <si>
    <t>3天</t>
  </si>
  <si>
    <t>成本指标</t>
  </si>
  <si>
    <t>总成本控制数</t>
  </si>
  <si>
    <t>≤230.52万元</t>
  </si>
  <si>
    <t>229.98万元</t>
  </si>
  <si>
    <t>效益指标</t>
  </si>
  <si>
    <t>社会效益指标</t>
  </si>
  <si>
    <t>网络与信息安全保障水平</t>
  </si>
  <si>
    <t>城运中心网络与信息安全保障水平得到提升</t>
  </si>
  <si>
    <t>提升了城运中心网络与信息安全保障水平</t>
  </si>
  <si>
    <t>项目开展，对网络与信息安全方面提供了强力的支撑，但在最新漏洞响应方面还有待进一步提高</t>
  </si>
  <si>
    <t>应对信息安全突发事件能力</t>
  </si>
  <si>
    <t>应对信息安全突发事件能力得到提升</t>
  </si>
  <si>
    <t>提升城运中心应对信息安全突发事件能力，完善信息安全应急体系</t>
  </si>
  <si>
    <t>项目开展，对完善信息安全应急体系方面提供了强力的支撑，但在应急处置流程方面还有进一步优化空间</t>
  </si>
  <si>
    <t>满意度指标</t>
  </si>
  <si>
    <t>服务对象满意度指标</t>
  </si>
  <si>
    <t>部室人员满意度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</si>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</sst>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color theme="1"/>
      <name val="仿宋_GB2312"/>
      <charset val="134"/>
    </font>
    <font>
      <sz val="10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9" applyNumberFormat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24" fillId="12" borderId="2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</cellStyleXfs>
  <cellXfs count="38">
    <xf numFmtId="0" fontId="0" fillId="0" borderId="0" xfId="0"/>
    <xf numFmtId="0" fontId="1" fillId="0" borderId="0" xfId="52" applyFill="1">
      <alignment vertical="center"/>
    </xf>
    <xf numFmtId="0" fontId="2" fillId="0" borderId="0" xfId="52" applyFont="1" applyFill="1">
      <alignment vertical="center"/>
    </xf>
    <xf numFmtId="0" fontId="3" fillId="0" borderId="0" xfId="52" applyFont="1" applyFill="1" applyAlignment="1">
      <alignment horizontal="center" vertical="center"/>
    </xf>
    <xf numFmtId="0" fontId="4" fillId="0" borderId="0" xfId="52" applyFont="1" applyFill="1" applyAlignment="1">
      <alignment horizontal="center" vertical="center"/>
    </xf>
    <xf numFmtId="0" fontId="5" fillId="0" borderId="1" xfId="52" applyFont="1" applyFill="1" applyBorder="1" applyAlignment="1">
      <alignment horizontal="center" vertical="center" wrapText="1"/>
    </xf>
    <xf numFmtId="0" fontId="5" fillId="0" borderId="1" xfId="46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 wrapText="1"/>
    </xf>
    <xf numFmtId="0" fontId="5" fillId="0" borderId="3" xfId="52" applyFont="1" applyFill="1" applyBorder="1" applyAlignment="1">
      <alignment horizontal="center" vertical="center" wrapText="1"/>
    </xf>
    <xf numFmtId="0" fontId="5" fillId="0" borderId="4" xfId="52" applyFont="1" applyFill="1" applyBorder="1" applyAlignment="1">
      <alignment horizontal="center" vertical="center" wrapText="1"/>
    </xf>
    <xf numFmtId="0" fontId="5" fillId="0" borderId="5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justify" vertical="center" wrapText="1"/>
    </xf>
    <xf numFmtId="176" fontId="5" fillId="0" borderId="1" xfId="52" applyNumberFormat="1" applyFont="1" applyFill="1" applyBorder="1" applyAlignment="1">
      <alignment horizontal="center" vertical="center" wrapText="1"/>
    </xf>
    <xf numFmtId="176" fontId="5" fillId="0" borderId="1" xfId="46" applyNumberFormat="1" applyFont="1" applyFill="1" applyBorder="1" applyAlignment="1">
      <alignment horizontal="center" vertical="center" wrapText="1"/>
    </xf>
    <xf numFmtId="0" fontId="5" fillId="0" borderId="6" xfId="52" applyFont="1" applyFill="1" applyBorder="1" applyAlignment="1">
      <alignment horizontal="center" vertical="center" wrapText="1"/>
    </xf>
    <xf numFmtId="0" fontId="5" fillId="0" borderId="7" xfId="52" applyFont="1" applyFill="1" applyBorder="1" applyAlignment="1">
      <alignment horizontal="center" vertical="center" wrapText="1"/>
    </xf>
    <xf numFmtId="0" fontId="5" fillId="0" borderId="8" xfId="52" applyFont="1" applyFill="1" applyBorder="1" applyAlignment="1">
      <alignment horizontal="center" vertical="center" wrapText="1"/>
    </xf>
    <xf numFmtId="0" fontId="5" fillId="0" borderId="9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left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6" fillId="0" borderId="11" xfId="52" applyFont="1" applyFill="1" applyBorder="1" applyAlignment="1">
      <alignment horizontal="center" vertical="center" wrapText="1"/>
    </xf>
    <xf numFmtId="0" fontId="6" fillId="0" borderId="12" xfId="52" applyFont="1" applyFill="1" applyBorder="1" applyAlignment="1">
      <alignment horizontal="center" vertical="center" wrapText="1"/>
    </xf>
    <xf numFmtId="0" fontId="6" fillId="0" borderId="13" xfId="52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0" fontId="6" fillId="0" borderId="14" xfId="0" applyNumberFormat="1" applyFont="1" applyFill="1" applyBorder="1" applyAlignment="1">
      <alignment horizontal="center" vertical="center" wrapText="1"/>
    </xf>
    <xf numFmtId="57" fontId="6" fillId="0" borderId="14" xfId="0" applyNumberFormat="1" applyFont="1" applyFill="1" applyBorder="1" applyAlignment="1">
      <alignment horizontal="center" vertical="center" wrapText="1"/>
    </xf>
    <xf numFmtId="0" fontId="7" fillId="0" borderId="8" xfId="53" applyFont="1" applyFill="1" applyBorder="1" applyAlignment="1">
      <alignment horizontal="center" vertical="center" wrapText="1"/>
    </xf>
    <xf numFmtId="0" fontId="7" fillId="0" borderId="9" xfId="53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5" fillId="0" borderId="0" xfId="52" applyFont="1" applyFill="1" applyAlignment="1">
      <alignment horizontal="left" vertical="center"/>
    </xf>
    <xf numFmtId="0" fontId="5" fillId="0" borderId="0" xfId="52" applyFont="1" applyFill="1" applyAlignment="1">
      <alignment horizontal="left" vertical="center" wrapText="1"/>
    </xf>
    <xf numFmtId="0" fontId="8" fillId="0" borderId="0" xfId="52" applyFont="1" applyFill="1">
      <alignment vertical="center"/>
    </xf>
    <xf numFmtId="10" fontId="5" fillId="0" borderId="1" xfId="20" applyNumberFormat="1" applyFont="1" applyFill="1" applyBorder="1" applyAlignment="1">
      <alignment horizontal="center" vertical="center" wrapText="1"/>
    </xf>
    <xf numFmtId="177" fontId="5" fillId="0" borderId="1" xfId="52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/>
    </xf>
    <xf numFmtId="0" fontId="9" fillId="0" borderId="13" xfId="0" applyNumberFormat="1" applyFont="1" applyFill="1" applyBorder="1" applyAlignment="1">
      <alignment horizontal="center" vertical="center"/>
    </xf>
    <xf numFmtId="177" fontId="6" fillId="0" borderId="1" xfId="52" applyNumberFormat="1" applyFont="1" applyFill="1" applyBorder="1" applyAlignment="1">
      <alignment horizontal="center" vertical="center" wrapText="1"/>
    </xf>
    <xf numFmtId="0" fontId="5" fillId="0" borderId="1" xfId="52" applyFont="1" applyFill="1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2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833333333333" style="1" customWidth="1"/>
    <col min="3" max="3" width="12.5" style="1" customWidth="1"/>
    <col min="4" max="4" width="9" style="1"/>
    <col min="5" max="5" width="11.8833333333333" style="1" customWidth="1"/>
    <col min="6" max="6" width="3.88333333333333" style="1" customWidth="1"/>
    <col min="7" max="7" width="12.8833333333333" style="1" customWidth="1"/>
    <col min="8" max="8" width="16.3833333333333" style="1" customWidth="1"/>
    <col min="9" max="9" width="2.75" style="1" customWidth="1"/>
    <col min="10" max="12" width="3.38333333333333" style="1" customWidth="1"/>
    <col min="13" max="13" width="9" style="1"/>
    <col min="14" max="14" width="12.75" style="1" customWidth="1"/>
    <col min="15" max="15" width="9" style="2"/>
    <col min="16" max="257" width="9" style="1"/>
    <col min="258" max="258" width="10.3833333333333" style="1" customWidth="1"/>
    <col min="259" max="259" width="12.5" style="1" customWidth="1"/>
    <col min="260" max="260" width="9" style="1"/>
    <col min="261" max="261" width="15.1333333333333" style="1" customWidth="1"/>
    <col min="262" max="262" width="3.88333333333333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8333333333333" style="1" customWidth="1"/>
    <col min="269" max="269" width="9" style="1"/>
    <col min="270" max="270" width="12.75" style="1" customWidth="1"/>
    <col min="271" max="513" width="9" style="1"/>
    <col min="514" max="514" width="10.3833333333333" style="1" customWidth="1"/>
    <col min="515" max="515" width="12.5" style="1" customWidth="1"/>
    <col min="516" max="516" width="9" style="1"/>
    <col min="517" max="517" width="15.1333333333333" style="1" customWidth="1"/>
    <col min="518" max="518" width="3.88333333333333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8333333333333" style="1" customWidth="1"/>
    <col min="525" max="525" width="9" style="1"/>
    <col min="526" max="526" width="12.75" style="1" customWidth="1"/>
    <col min="527" max="769" width="9" style="1"/>
    <col min="770" max="770" width="10.3833333333333" style="1" customWidth="1"/>
    <col min="771" max="771" width="12.5" style="1" customWidth="1"/>
    <col min="772" max="772" width="9" style="1"/>
    <col min="773" max="773" width="15.1333333333333" style="1" customWidth="1"/>
    <col min="774" max="774" width="3.88333333333333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8333333333333" style="1" customWidth="1"/>
    <col min="781" max="781" width="9" style="1"/>
    <col min="782" max="782" width="12.75" style="1" customWidth="1"/>
    <col min="783" max="1025" width="9" style="1"/>
    <col min="1026" max="1026" width="10.3833333333333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8333333333333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8333333333333" style="1" customWidth="1"/>
    <col min="1037" max="1037" width="9" style="1"/>
    <col min="1038" max="1038" width="12.75" style="1" customWidth="1"/>
    <col min="1039" max="1281" width="9" style="1"/>
    <col min="1282" max="1282" width="10.3833333333333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8333333333333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8333333333333" style="1" customWidth="1"/>
    <col min="1293" max="1293" width="9" style="1"/>
    <col min="1294" max="1294" width="12.75" style="1" customWidth="1"/>
    <col min="1295" max="1537" width="9" style="1"/>
    <col min="1538" max="1538" width="10.3833333333333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8333333333333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8333333333333" style="1" customWidth="1"/>
    <col min="1549" max="1549" width="9" style="1"/>
    <col min="1550" max="1550" width="12.75" style="1" customWidth="1"/>
    <col min="1551" max="1793" width="9" style="1"/>
    <col min="1794" max="1794" width="10.3833333333333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8333333333333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8333333333333" style="1" customWidth="1"/>
    <col min="1805" max="1805" width="9" style="1"/>
    <col min="1806" max="1806" width="12.75" style="1" customWidth="1"/>
    <col min="1807" max="2049" width="9" style="1"/>
    <col min="2050" max="2050" width="10.3833333333333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8333333333333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8333333333333" style="1" customWidth="1"/>
    <col min="2061" max="2061" width="9" style="1"/>
    <col min="2062" max="2062" width="12.75" style="1" customWidth="1"/>
    <col min="2063" max="2305" width="9" style="1"/>
    <col min="2306" max="2306" width="10.3833333333333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8333333333333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8333333333333" style="1" customWidth="1"/>
    <col min="2317" max="2317" width="9" style="1"/>
    <col min="2318" max="2318" width="12.75" style="1" customWidth="1"/>
    <col min="2319" max="2561" width="9" style="1"/>
    <col min="2562" max="2562" width="10.3833333333333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8333333333333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8333333333333" style="1" customWidth="1"/>
    <col min="2573" max="2573" width="9" style="1"/>
    <col min="2574" max="2574" width="12.75" style="1" customWidth="1"/>
    <col min="2575" max="2817" width="9" style="1"/>
    <col min="2818" max="2818" width="10.3833333333333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8333333333333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8333333333333" style="1" customWidth="1"/>
    <col min="2829" max="2829" width="9" style="1"/>
    <col min="2830" max="2830" width="12.75" style="1" customWidth="1"/>
    <col min="2831" max="3073" width="9" style="1"/>
    <col min="3074" max="3074" width="10.3833333333333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8333333333333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8333333333333" style="1" customWidth="1"/>
    <col min="3085" max="3085" width="9" style="1"/>
    <col min="3086" max="3086" width="12.75" style="1" customWidth="1"/>
    <col min="3087" max="3329" width="9" style="1"/>
    <col min="3330" max="3330" width="10.3833333333333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8333333333333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8333333333333" style="1" customWidth="1"/>
    <col min="3341" max="3341" width="9" style="1"/>
    <col min="3342" max="3342" width="12.75" style="1" customWidth="1"/>
    <col min="3343" max="3585" width="9" style="1"/>
    <col min="3586" max="3586" width="10.3833333333333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8333333333333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8333333333333" style="1" customWidth="1"/>
    <col min="3597" max="3597" width="9" style="1"/>
    <col min="3598" max="3598" width="12.75" style="1" customWidth="1"/>
    <col min="3599" max="3841" width="9" style="1"/>
    <col min="3842" max="3842" width="10.3833333333333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8333333333333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8333333333333" style="1" customWidth="1"/>
    <col min="3853" max="3853" width="9" style="1"/>
    <col min="3854" max="3854" width="12.75" style="1" customWidth="1"/>
    <col min="3855" max="4097" width="9" style="1"/>
    <col min="4098" max="4098" width="10.3833333333333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8333333333333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8333333333333" style="1" customWidth="1"/>
    <col min="4109" max="4109" width="9" style="1"/>
    <col min="4110" max="4110" width="12.75" style="1" customWidth="1"/>
    <col min="4111" max="4353" width="9" style="1"/>
    <col min="4354" max="4354" width="10.3833333333333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8333333333333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8333333333333" style="1" customWidth="1"/>
    <col min="4365" max="4365" width="9" style="1"/>
    <col min="4366" max="4366" width="12.75" style="1" customWidth="1"/>
    <col min="4367" max="4609" width="9" style="1"/>
    <col min="4610" max="4610" width="10.3833333333333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8333333333333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8333333333333" style="1" customWidth="1"/>
    <col min="4621" max="4621" width="9" style="1"/>
    <col min="4622" max="4622" width="12.75" style="1" customWidth="1"/>
    <col min="4623" max="4865" width="9" style="1"/>
    <col min="4866" max="4866" width="10.3833333333333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8333333333333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8333333333333" style="1" customWidth="1"/>
    <col min="4877" max="4877" width="9" style="1"/>
    <col min="4878" max="4878" width="12.75" style="1" customWidth="1"/>
    <col min="4879" max="5121" width="9" style="1"/>
    <col min="5122" max="5122" width="10.3833333333333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8333333333333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8333333333333" style="1" customWidth="1"/>
    <col min="5133" max="5133" width="9" style="1"/>
    <col min="5134" max="5134" width="12.75" style="1" customWidth="1"/>
    <col min="5135" max="5377" width="9" style="1"/>
    <col min="5378" max="5378" width="10.3833333333333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8333333333333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8333333333333" style="1" customWidth="1"/>
    <col min="5389" max="5389" width="9" style="1"/>
    <col min="5390" max="5390" width="12.75" style="1" customWidth="1"/>
    <col min="5391" max="5633" width="9" style="1"/>
    <col min="5634" max="5634" width="10.3833333333333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8333333333333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8333333333333" style="1" customWidth="1"/>
    <col min="5645" max="5645" width="9" style="1"/>
    <col min="5646" max="5646" width="12.75" style="1" customWidth="1"/>
    <col min="5647" max="5889" width="9" style="1"/>
    <col min="5890" max="5890" width="10.3833333333333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8333333333333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8333333333333" style="1" customWidth="1"/>
    <col min="5901" max="5901" width="9" style="1"/>
    <col min="5902" max="5902" width="12.75" style="1" customWidth="1"/>
    <col min="5903" max="6145" width="9" style="1"/>
    <col min="6146" max="6146" width="10.3833333333333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8333333333333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8333333333333" style="1" customWidth="1"/>
    <col min="6157" max="6157" width="9" style="1"/>
    <col min="6158" max="6158" width="12.75" style="1" customWidth="1"/>
    <col min="6159" max="6401" width="9" style="1"/>
    <col min="6402" max="6402" width="10.3833333333333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8333333333333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8333333333333" style="1" customWidth="1"/>
    <col min="6413" max="6413" width="9" style="1"/>
    <col min="6414" max="6414" width="12.75" style="1" customWidth="1"/>
    <col min="6415" max="6657" width="9" style="1"/>
    <col min="6658" max="6658" width="10.3833333333333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8333333333333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8333333333333" style="1" customWidth="1"/>
    <col min="6669" max="6669" width="9" style="1"/>
    <col min="6670" max="6670" width="12.75" style="1" customWidth="1"/>
    <col min="6671" max="6913" width="9" style="1"/>
    <col min="6914" max="6914" width="10.3833333333333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8333333333333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8333333333333" style="1" customWidth="1"/>
    <col min="6925" max="6925" width="9" style="1"/>
    <col min="6926" max="6926" width="12.75" style="1" customWidth="1"/>
    <col min="6927" max="7169" width="9" style="1"/>
    <col min="7170" max="7170" width="10.3833333333333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8333333333333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8333333333333" style="1" customWidth="1"/>
    <col min="7181" max="7181" width="9" style="1"/>
    <col min="7182" max="7182" width="12.75" style="1" customWidth="1"/>
    <col min="7183" max="7425" width="9" style="1"/>
    <col min="7426" max="7426" width="10.3833333333333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8333333333333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8333333333333" style="1" customWidth="1"/>
    <col min="7437" max="7437" width="9" style="1"/>
    <col min="7438" max="7438" width="12.75" style="1" customWidth="1"/>
    <col min="7439" max="7681" width="9" style="1"/>
    <col min="7682" max="7682" width="10.3833333333333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8333333333333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8333333333333" style="1" customWidth="1"/>
    <col min="7693" max="7693" width="9" style="1"/>
    <col min="7694" max="7694" width="12.75" style="1" customWidth="1"/>
    <col min="7695" max="7937" width="9" style="1"/>
    <col min="7938" max="7938" width="10.3833333333333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8333333333333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8333333333333" style="1" customWidth="1"/>
    <col min="7949" max="7949" width="9" style="1"/>
    <col min="7950" max="7950" width="12.75" style="1" customWidth="1"/>
    <col min="7951" max="8193" width="9" style="1"/>
    <col min="8194" max="8194" width="10.3833333333333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8333333333333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8333333333333" style="1" customWidth="1"/>
    <col min="8205" max="8205" width="9" style="1"/>
    <col min="8206" max="8206" width="12.75" style="1" customWidth="1"/>
    <col min="8207" max="8449" width="9" style="1"/>
    <col min="8450" max="8450" width="10.3833333333333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8333333333333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8333333333333" style="1" customWidth="1"/>
    <col min="8461" max="8461" width="9" style="1"/>
    <col min="8462" max="8462" width="12.75" style="1" customWidth="1"/>
    <col min="8463" max="8705" width="9" style="1"/>
    <col min="8706" max="8706" width="10.3833333333333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8333333333333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8333333333333" style="1" customWidth="1"/>
    <col min="8717" max="8717" width="9" style="1"/>
    <col min="8718" max="8718" width="12.75" style="1" customWidth="1"/>
    <col min="8719" max="8961" width="9" style="1"/>
    <col min="8962" max="8962" width="10.3833333333333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8333333333333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8333333333333" style="1" customWidth="1"/>
    <col min="8973" max="8973" width="9" style="1"/>
    <col min="8974" max="8974" width="12.75" style="1" customWidth="1"/>
    <col min="8975" max="9217" width="9" style="1"/>
    <col min="9218" max="9218" width="10.3833333333333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8333333333333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8333333333333" style="1" customWidth="1"/>
    <col min="9229" max="9229" width="9" style="1"/>
    <col min="9230" max="9230" width="12.75" style="1" customWidth="1"/>
    <col min="9231" max="9473" width="9" style="1"/>
    <col min="9474" max="9474" width="10.3833333333333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8333333333333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8333333333333" style="1" customWidth="1"/>
    <col min="9485" max="9485" width="9" style="1"/>
    <col min="9486" max="9486" width="12.75" style="1" customWidth="1"/>
    <col min="9487" max="9729" width="9" style="1"/>
    <col min="9730" max="9730" width="10.3833333333333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8333333333333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8333333333333" style="1" customWidth="1"/>
    <col min="9741" max="9741" width="9" style="1"/>
    <col min="9742" max="9742" width="12.75" style="1" customWidth="1"/>
    <col min="9743" max="9985" width="9" style="1"/>
    <col min="9986" max="9986" width="10.3833333333333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8333333333333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8333333333333" style="1" customWidth="1"/>
    <col min="9997" max="9997" width="9" style="1"/>
    <col min="9998" max="9998" width="12.75" style="1" customWidth="1"/>
    <col min="9999" max="10241" width="9" style="1"/>
    <col min="10242" max="10242" width="10.3833333333333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8333333333333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8333333333333" style="1" customWidth="1"/>
    <col min="10253" max="10253" width="9" style="1"/>
    <col min="10254" max="10254" width="12.75" style="1" customWidth="1"/>
    <col min="10255" max="10497" width="9" style="1"/>
    <col min="10498" max="10498" width="10.3833333333333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8333333333333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8333333333333" style="1" customWidth="1"/>
    <col min="10509" max="10509" width="9" style="1"/>
    <col min="10510" max="10510" width="12.75" style="1" customWidth="1"/>
    <col min="10511" max="10753" width="9" style="1"/>
    <col min="10754" max="10754" width="10.3833333333333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8333333333333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8333333333333" style="1" customWidth="1"/>
    <col min="10765" max="10765" width="9" style="1"/>
    <col min="10766" max="10766" width="12.75" style="1" customWidth="1"/>
    <col min="10767" max="11009" width="9" style="1"/>
    <col min="11010" max="11010" width="10.3833333333333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8333333333333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8333333333333" style="1" customWidth="1"/>
    <col min="11021" max="11021" width="9" style="1"/>
    <col min="11022" max="11022" width="12.75" style="1" customWidth="1"/>
    <col min="11023" max="11265" width="9" style="1"/>
    <col min="11266" max="11266" width="10.3833333333333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8333333333333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8333333333333" style="1" customWidth="1"/>
    <col min="11277" max="11277" width="9" style="1"/>
    <col min="11278" max="11278" width="12.75" style="1" customWidth="1"/>
    <col min="11279" max="11521" width="9" style="1"/>
    <col min="11522" max="11522" width="10.3833333333333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8333333333333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8333333333333" style="1" customWidth="1"/>
    <col min="11533" max="11533" width="9" style="1"/>
    <col min="11534" max="11534" width="12.75" style="1" customWidth="1"/>
    <col min="11535" max="11777" width="9" style="1"/>
    <col min="11778" max="11778" width="10.3833333333333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8333333333333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8333333333333" style="1" customWidth="1"/>
    <col min="11789" max="11789" width="9" style="1"/>
    <col min="11790" max="11790" width="12.75" style="1" customWidth="1"/>
    <col min="11791" max="12033" width="9" style="1"/>
    <col min="12034" max="12034" width="10.3833333333333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8333333333333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8333333333333" style="1" customWidth="1"/>
    <col min="12045" max="12045" width="9" style="1"/>
    <col min="12046" max="12046" width="12.75" style="1" customWidth="1"/>
    <col min="12047" max="12289" width="9" style="1"/>
    <col min="12290" max="12290" width="10.3833333333333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8333333333333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8333333333333" style="1" customWidth="1"/>
    <col min="12301" max="12301" width="9" style="1"/>
    <col min="12302" max="12302" width="12.75" style="1" customWidth="1"/>
    <col min="12303" max="12545" width="9" style="1"/>
    <col min="12546" max="12546" width="10.3833333333333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8333333333333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8333333333333" style="1" customWidth="1"/>
    <col min="12557" max="12557" width="9" style="1"/>
    <col min="12558" max="12558" width="12.75" style="1" customWidth="1"/>
    <col min="12559" max="12801" width="9" style="1"/>
    <col min="12802" max="12802" width="10.3833333333333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8333333333333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8333333333333" style="1" customWidth="1"/>
    <col min="12813" max="12813" width="9" style="1"/>
    <col min="12814" max="12814" width="12.75" style="1" customWidth="1"/>
    <col min="12815" max="13057" width="9" style="1"/>
    <col min="13058" max="13058" width="10.3833333333333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8333333333333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8333333333333" style="1" customWidth="1"/>
    <col min="13069" max="13069" width="9" style="1"/>
    <col min="13070" max="13070" width="12.75" style="1" customWidth="1"/>
    <col min="13071" max="13313" width="9" style="1"/>
    <col min="13314" max="13314" width="10.3833333333333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8333333333333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8333333333333" style="1" customWidth="1"/>
    <col min="13325" max="13325" width="9" style="1"/>
    <col min="13326" max="13326" width="12.75" style="1" customWidth="1"/>
    <col min="13327" max="13569" width="9" style="1"/>
    <col min="13570" max="13570" width="10.3833333333333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8333333333333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8333333333333" style="1" customWidth="1"/>
    <col min="13581" max="13581" width="9" style="1"/>
    <col min="13582" max="13582" width="12.75" style="1" customWidth="1"/>
    <col min="13583" max="13825" width="9" style="1"/>
    <col min="13826" max="13826" width="10.3833333333333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8333333333333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8333333333333" style="1" customWidth="1"/>
    <col min="13837" max="13837" width="9" style="1"/>
    <col min="13838" max="13838" width="12.75" style="1" customWidth="1"/>
    <col min="13839" max="14081" width="9" style="1"/>
    <col min="14082" max="14082" width="10.3833333333333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8333333333333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8333333333333" style="1" customWidth="1"/>
    <col min="14093" max="14093" width="9" style="1"/>
    <col min="14094" max="14094" width="12.75" style="1" customWidth="1"/>
    <col min="14095" max="14337" width="9" style="1"/>
    <col min="14338" max="14338" width="10.3833333333333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8333333333333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8333333333333" style="1" customWidth="1"/>
    <col min="14349" max="14349" width="9" style="1"/>
    <col min="14350" max="14350" width="12.75" style="1" customWidth="1"/>
    <col min="14351" max="14593" width="9" style="1"/>
    <col min="14594" max="14594" width="10.3833333333333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8333333333333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8333333333333" style="1" customWidth="1"/>
    <col min="14605" max="14605" width="9" style="1"/>
    <col min="14606" max="14606" width="12.75" style="1" customWidth="1"/>
    <col min="14607" max="14849" width="9" style="1"/>
    <col min="14850" max="14850" width="10.3833333333333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8333333333333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8333333333333" style="1" customWidth="1"/>
    <col min="14861" max="14861" width="9" style="1"/>
    <col min="14862" max="14862" width="12.75" style="1" customWidth="1"/>
    <col min="14863" max="15105" width="9" style="1"/>
    <col min="15106" max="15106" width="10.3833333333333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8333333333333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8333333333333" style="1" customWidth="1"/>
    <col min="15117" max="15117" width="9" style="1"/>
    <col min="15118" max="15118" width="12.75" style="1" customWidth="1"/>
    <col min="15119" max="15361" width="9" style="1"/>
    <col min="15362" max="15362" width="10.3833333333333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8333333333333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8333333333333" style="1" customWidth="1"/>
    <col min="15373" max="15373" width="9" style="1"/>
    <col min="15374" max="15374" width="12.75" style="1" customWidth="1"/>
    <col min="15375" max="15617" width="9" style="1"/>
    <col min="15618" max="15618" width="10.3833333333333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8333333333333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8333333333333" style="1" customWidth="1"/>
    <col min="15629" max="15629" width="9" style="1"/>
    <col min="15630" max="15630" width="12.75" style="1" customWidth="1"/>
    <col min="15631" max="15873" width="9" style="1"/>
    <col min="15874" max="15874" width="10.3833333333333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8333333333333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8333333333333" style="1" customWidth="1"/>
    <col min="15885" max="15885" width="9" style="1"/>
    <col min="15886" max="15886" width="12.75" style="1" customWidth="1"/>
    <col min="15887" max="16129" width="9" style="1"/>
    <col min="16130" max="16130" width="10.3833333333333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8333333333333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8333333333333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3.9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0.2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0.2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20.2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0.25" customHeight="1" spans="1:14">
      <c r="A6" s="9"/>
      <c r="B6" s="10"/>
      <c r="C6" s="11" t="s">
        <v>15</v>
      </c>
      <c r="D6" s="11"/>
      <c r="E6" s="12">
        <v>91.992</v>
      </c>
      <c r="F6" s="12">
        <v>230.52</v>
      </c>
      <c r="G6" s="12">
        <v>230.52</v>
      </c>
      <c r="H6" s="12">
        <v>229.98</v>
      </c>
      <c r="I6" s="12"/>
      <c r="J6" s="5">
        <v>10</v>
      </c>
      <c r="K6" s="5"/>
      <c r="L6" s="32">
        <f>H6/F6</f>
        <v>0.997657470067673</v>
      </c>
      <c r="M6" s="32"/>
      <c r="N6" s="33">
        <f>ROUNDDOWN(L6*100/10,1)</f>
        <v>9.9</v>
      </c>
    </row>
    <row r="7" ht="20.25" customHeight="1" spans="1:14">
      <c r="A7" s="9"/>
      <c r="B7" s="10"/>
      <c r="C7" s="5" t="s">
        <v>16</v>
      </c>
      <c r="D7" s="5"/>
      <c r="E7" s="12">
        <f>E6</f>
        <v>91.992</v>
      </c>
      <c r="F7" s="12">
        <f t="shared" ref="F7:I7" si="0">F6</f>
        <v>230.52</v>
      </c>
      <c r="G7" s="12">
        <f t="shared" si="0"/>
        <v>230.52</v>
      </c>
      <c r="H7" s="12">
        <f t="shared" si="0"/>
        <v>229.98</v>
      </c>
      <c r="I7" s="12">
        <f t="shared" si="0"/>
        <v>0</v>
      </c>
      <c r="J7" s="5" t="s">
        <v>17</v>
      </c>
      <c r="K7" s="5"/>
      <c r="L7" s="32">
        <f>H7/F7</f>
        <v>0.997657470067673</v>
      </c>
      <c r="M7" s="32"/>
      <c r="N7" s="5" t="s">
        <v>17</v>
      </c>
    </row>
    <row r="8" ht="20.25" customHeight="1" spans="1:14">
      <c r="A8" s="9"/>
      <c r="B8" s="10"/>
      <c r="C8" s="5" t="s">
        <v>18</v>
      </c>
      <c r="D8" s="5"/>
      <c r="E8" s="13">
        <v>0</v>
      </c>
      <c r="F8" s="13">
        <v>0</v>
      </c>
      <c r="G8" s="13"/>
      <c r="H8" s="13">
        <v>0</v>
      </c>
      <c r="I8" s="13"/>
      <c r="J8" s="6" t="s">
        <v>17</v>
      </c>
      <c r="K8" s="6"/>
      <c r="L8" s="6">
        <v>0</v>
      </c>
      <c r="M8" s="6"/>
      <c r="N8" s="6" t="s">
        <v>17</v>
      </c>
    </row>
    <row r="9" ht="20.25" customHeight="1" spans="1:14">
      <c r="A9" s="14"/>
      <c r="B9" s="15"/>
      <c r="C9" s="5" t="s">
        <v>19</v>
      </c>
      <c r="D9" s="5"/>
      <c r="E9" s="13">
        <v>0</v>
      </c>
      <c r="F9" s="13">
        <v>0</v>
      </c>
      <c r="G9" s="13"/>
      <c r="H9" s="13">
        <v>0</v>
      </c>
      <c r="I9" s="13"/>
      <c r="J9" s="6" t="s">
        <v>17</v>
      </c>
      <c r="K9" s="6"/>
      <c r="L9" s="6">
        <v>0</v>
      </c>
      <c r="M9" s="6"/>
      <c r="N9" s="6" t="s">
        <v>17</v>
      </c>
    </row>
    <row r="10" ht="20.25" customHeight="1" spans="1:14">
      <c r="A10" s="16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59" customHeight="1" spans="1:14">
      <c r="A11" s="17"/>
      <c r="B11" s="18" t="s">
        <v>23</v>
      </c>
      <c r="C11" s="18"/>
      <c r="D11" s="18"/>
      <c r="E11" s="18"/>
      <c r="F11" s="18"/>
      <c r="G11" s="18"/>
      <c r="H11" s="18" t="s">
        <v>23</v>
      </c>
      <c r="I11" s="18"/>
      <c r="J11" s="18"/>
      <c r="K11" s="18"/>
      <c r="L11" s="18"/>
      <c r="M11" s="18"/>
      <c r="N11" s="18"/>
    </row>
    <row r="12" ht="34" customHeight="1" spans="1:14">
      <c r="A12" s="16" t="s">
        <v>24</v>
      </c>
      <c r="B12" s="5" t="s">
        <v>25</v>
      </c>
      <c r="C12" s="5" t="s">
        <v>26</v>
      </c>
      <c r="D12" s="5" t="s">
        <v>27</v>
      </c>
      <c r="E12" s="5"/>
      <c r="F12" s="5"/>
      <c r="G12" s="16" t="s">
        <v>28</v>
      </c>
      <c r="H12" s="16" t="s">
        <v>29</v>
      </c>
      <c r="I12" s="5" t="s">
        <v>12</v>
      </c>
      <c r="J12" s="5"/>
      <c r="K12" s="5" t="s">
        <v>14</v>
      </c>
      <c r="L12" s="5"/>
      <c r="M12" s="5" t="s">
        <v>30</v>
      </c>
      <c r="N12" s="5"/>
    </row>
    <row r="13" ht="31.15" customHeight="1" spans="1:14">
      <c r="A13" s="19"/>
      <c r="B13" s="16" t="s">
        <v>31</v>
      </c>
      <c r="C13" s="16" t="s">
        <v>32</v>
      </c>
      <c r="D13" s="20" t="s">
        <v>33</v>
      </c>
      <c r="E13" s="21"/>
      <c r="F13" s="22"/>
      <c r="G13" s="23" t="s">
        <v>34</v>
      </c>
      <c r="H13" s="23" t="s">
        <v>34</v>
      </c>
      <c r="I13" s="34">
        <v>3</v>
      </c>
      <c r="J13" s="35"/>
      <c r="K13" s="34">
        <v>3</v>
      </c>
      <c r="L13" s="35"/>
      <c r="M13" s="20"/>
      <c r="N13" s="22"/>
    </row>
    <row r="14" ht="31.15" customHeight="1" spans="1:14">
      <c r="A14" s="19"/>
      <c r="B14" s="19"/>
      <c r="C14" s="19"/>
      <c r="D14" s="20" t="s">
        <v>35</v>
      </c>
      <c r="E14" s="21"/>
      <c r="F14" s="22"/>
      <c r="G14" s="23" t="s">
        <v>34</v>
      </c>
      <c r="H14" s="23" t="s">
        <v>34</v>
      </c>
      <c r="I14" s="34">
        <v>3</v>
      </c>
      <c r="J14" s="35"/>
      <c r="K14" s="34">
        <v>3</v>
      </c>
      <c r="L14" s="35"/>
      <c r="M14" s="20"/>
      <c r="N14" s="22"/>
    </row>
    <row r="15" ht="31.15" customHeight="1" spans="1:14">
      <c r="A15" s="19"/>
      <c r="B15" s="19"/>
      <c r="C15" s="19"/>
      <c r="D15" s="20" t="s">
        <v>36</v>
      </c>
      <c r="E15" s="21"/>
      <c r="F15" s="22"/>
      <c r="G15" s="23" t="s">
        <v>34</v>
      </c>
      <c r="H15" s="23" t="s">
        <v>34</v>
      </c>
      <c r="I15" s="34">
        <v>3</v>
      </c>
      <c r="J15" s="35"/>
      <c r="K15" s="34">
        <v>3</v>
      </c>
      <c r="L15" s="35"/>
      <c r="M15" s="20"/>
      <c r="N15" s="22"/>
    </row>
    <row r="16" ht="31.15" customHeight="1" spans="1:14">
      <c r="A16" s="19"/>
      <c r="B16" s="19"/>
      <c r="C16" s="19"/>
      <c r="D16" s="20" t="s">
        <v>37</v>
      </c>
      <c r="E16" s="21"/>
      <c r="F16" s="22"/>
      <c r="G16" s="23" t="s">
        <v>34</v>
      </c>
      <c r="H16" s="23" t="s">
        <v>34</v>
      </c>
      <c r="I16" s="34">
        <v>3</v>
      </c>
      <c r="J16" s="35"/>
      <c r="K16" s="34">
        <v>3</v>
      </c>
      <c r="L16" s="35"/>
      <c r="M16" s="20"/>
      <c r="N16" s="22"/>
    </row>
    <row r="17" ht="31.15" customHeight="1" spans="1:14">
      <c r="A17" s="19"/>
      <c r="B17" s="19"/>
      <c r="C17" s="19"/>
      <c r="D17" s="20" t="s">
        <v>38</v>
      </c>
      <c r="E17" s="21"/>
      <c r="F17" s="22"/>
      <c r="G17" s="23" t="s">
        <v>34</v>
      </c>
      <c r="H17" s="23" t="s">
        <v>34</v>
      </c>
      <c r="I17" s="34">
        <v>3</v>
      </c>
      <c r="J17" s="35"/>
      <c r="K17" s="34">
        <v>3</v>
      </c>
      <c r="L17" s="35"/>
      <c r="M17" s="20"/>
      <c r="N17" s="22"/>
    </row>
    <row r="18" ht="31.15" customHeight="1" spans="1:14">
      <c r="A18" s="19"/>
      <c r="B18" s="19"/>
      <c r="C18" s="19"/>
      <c r="D18" s="20" t="s">
        <v>39</v>
      </c>
      <c r="E18" s="21"/>
      <c r="F18" s="22"/>
      <c r="G18" s="23" t="s">
        <v>40</v>
      </c>
      <c r="H18" s="23" t="s">
        <v>40</v>
      </c>
      <c r="I18" s="34">
        <v>3</v>
      </c>
      <c r="J18" s="35"/>
      <c r="K18" s="34">
        <v>3</v>
      </c>
      <c r="L18" s="35"/>
      <c r="M18" s="20"/>
      <c r="N18" s="22"/>
    </row>
    <row r="19" ht="31.15" customHeight="1" spans="1:14">
      <c r="A19" s="19"/>
      <c r="B19" s="19"/>
      <c r="C19" s="19"/>
      <c r="D19" s="20" t="s">
        <v>41</v>
      </c>
      <c r="E19" s="21"/>
      <c r="F19" s="22"/>
      <c r="G19" s="23" t="s">
        <v>40</v>
      </c>
      <c r="H19" s="23" t="s">
        <v>40</v>
      </c>
      <c r="I19" s="34">
        <v>3</v>
      </c>
      <c r="J19" s="35"/>
      <c r="K19" s="34">
        <v>3</v>
      </c>
      <c r="L19" s="35"/>
      <c r="M19" s="20"/>
      <c r="N19" s="22"/>
    </row>
    <row r="20" ht="31.15" customHeight="1" spans="1:14">
      <c r="A20" s="19"/>
      <c r="B20" s="19"/>
      <c r="C20" s="19"/>
      <c r="D20" s="20" t="s">
        <v>42</v>
      </c>
      <c r="E20" s="21"/>
      <c r="F20" s="22"/>
      <c r="G20" s="23" t="s">
        <v>43</v>
      </c>
      <c r="H20" s="23" t="s">
        <v>43</v>
      </c>
      <c r="I20" s="34">
        <v>3</v>
      </c>
      <c r="J20" s="35"/>
      <c r="K20" s="34">
        <v>3</v>
      </c>
      <c r="L20" s="35"/>
      <c r="M20" s="20"/>
      <c r="N20" s="22"/>
    </row>
    <row r="21" ht="31.15" customHeight="1" spans="1:14">
      <c r="A21" s="19"/>
      <c r="B21" s="19"/>
      <c r="C21" s="16" t="s">
        <v>44</v>
      </c>
      <c r="D21" s="20" t="s">
        <v>45</v>
      </c>
      <c r="E21" s="21"/>
      <c r="F21" s="22"/>
      <c r="G21" s="24">
        <v>1</v>
      </c>
      <c r="H21" s="24">
        <v>1</v>
      </c>
      <c r="I21" s="34">
        <v>4</v>
      </c>
      <c r="J21" s="35"/>
      <c r="K21" s="34">
        <v>4</v>
      </c>
      <c r="L21" s="35"/>
      <c r="M21" s="20"/>
      <c r="N21" s="22"/>
    </row>
    <row r="22" ht="31.15" customHeight="1" spans="1:14">
      <c r="A22" s="19"/>
      <c r="B22" s="19"/>
      <c r="C22" s="19"/>
      <c r="D22" s="20" t="s">
        <v>46</v>
      </c>
      <c r="E22" s="21"/>
      <c r="F22" s="22"/>
      <c r="G22" s="24">
        <v>1</v>
      </c>
      <c r="H22" s="24">
        <v>1</v>
      </c>
      <c r="I22" s="34">
        <v>4</v>
      </c>
      <c r="J22" s="35"/>
      <c r="K22" s="34">
        <v>4</v>
      </c>
      <c r="L22" s="35"/>
      <c r="M22" s="20"/>
      <c r="N22" s="22"/>
    </row>
    <row r="23" ht="30" customHeight="1" spans="1:14">
      <c r="A23" s="19"/>
      <c r="B23" s="19"/>
      <c r="C23" s="19"/>
      <c r="D23" s="20" t="s">
        <v>47</v>
      </c>
      <c r="E23" s="21"/>
      <c r="F23" s="22"/>
      <c r="G23" s="24">
        <v>1</v>
      </c>
      <c r="H23" s="24">
        <v>1</v>
      </c>
      <c r="I23" s="34">
        <v>4</v>
      </c>
      <c r="J23" s="35"/>
      <c r="K23" s="34">
        <v>4</v>
      </c>
      <c r="L23" s="35"/>
      <c r="M23" s="20"/>
      <c r="N23" s="22"/>
    </row>
    <row r="24" ht="30" customHeight="1" spans="1:14">
      <c r="A24" s="19"/>
      <c r="B24" s="19"/>
      <c r="C24" s="16" t="s">
        <v>48</v>
      </c>
      <c r="D24" s="20" t="s">
        <v>49</v>
      </c>
      <c r="E24" s="21"/>
      <c r="F24" s="22"/>
      <c r="G24" s="23" t="s">
        <v>50</v>
      </c>
      <c r="H24" s="25" t="s">
        <v>51</v>
      </c>
      <c r="I24" s="34">
        <v>3</v>
      </c>
      <c r="J24" s="35"/>
      <c r="K24" s="34">
        <v>3</v>
      </c>
      <c r="L24" s="35"/>
      <c r="M24" s="20"/>
      <c r="N24" s="22"/>
    </row>
    <row r="25" ht="30" customHeight="1" spans="1:14">
      <c r="A25" s="19"/>
      <c r="B25" s="19"/>
      <c r="C25" s="19"/>
      <c r="D25" s="20" t="s">
        <v>52</v>
      </c>
      <c r="E25" s="21"/>
      <c r="F25" s="22"/>
      <c r="G25" s="23" t="s">
        <v>53</v>
      </c>
      <c r="H25" s="25" t="s">
        <v>54</v>
      </c>
      <c r="I25" s="34">
        <v>2</v>
      </c>
      <c r="J25" s="35"/>
      <c r="K25" s="34">
        <v>2</v>
      </c>
      <c r="L25" s="35"/>
      <c r="M25" s="20"/>
      <c r="N25" s="22"/>
    </row>
    <row r="26" ht="30" customHeight="1" spans="1:14">
      <c r="A26" s="19"/>
      <c r="B26" s="19"/>
      <c r="C26" s="19"/>
      <c r="D26" s="20" t="s">
        <v>55</v>
      </c>
      <c r="E26" s="21"/>
      <c r="F26" s="22"/>
      <c r="G26" s="23" t="s">
        <v>56</v>
      </c>
      <c r="H26" s="23" t="s">
        <v>57</v>
      </c>
      <c r="I26" s="34">
        <v>3</v>
      </c>
      <c r="J26" s="35"/>
      <c r="K26" s="34">
        <v>3</v>
      </c>
      <c r="L26" s="35"/>
      <c r="M26" s="20"/>
      <c r="N26" s="22"/>
    </row>
    <row r="27" ht="30" customHeight="1" spans="1:14">
      <c r="A27" s="19"/>
      <c r="B27" s="19"/>
      <c r="C27" s="19"/>
      <c r="D27" s="20" t="s">
        <v>58</v>
      </c>
      <c r="E27" s="21"/>
      <c r="F27" s="22"/>
      <c r="G27" s="23" t="s">
        <v>59</v>
      </c>
      <c r="H27" s="23" t="s">
        <v>60</v>
      </c>
      <c r="I27" s="34">
        <v>3</v>
      </c>
      <c r="J27" s="35"/>
      <c r="K27" s="34">
        <v>3</v>
      </c>
      <c r="L27" s="35"/>
      <c r="M27" s="20"/>
      <c r="N27" s="22"/>
    </row>
    <row r="28" ht="30" customHeight="1" spans="1:14">
      <c r="A28" s="19"/>
      <c r="B28" s="19"/>
      <c r="C28" s="16" t="s">
        <v>61</v>
      </c>
      <c r="D28" s="20" t="s">
        <v>62</v>
      </c>
      <c r="E28" s="21"/>
      <c r="F28" s="22"/>
      <c r="G28" s="23" t="s">
        <v>63</v>
      </c>
      <c r="H28" s="23" t="s">
        <v>64</v>
      </c>
      <c r="I28" s="34">
        <v>3</v>
      </c>
      <c r="J28" s="35"/>
      <c r="K28" s="34">
        <v>3</v>
      </c>
      <c r="L28" s="35"/>
      <c r="M28" s="20"/>
      <c r="N28" s="22"/>
    </row>
    <row r="29" ht="52" customHeight="1" spans="1:14">
      <c r="A29" s="19"/>
      <c r="B29" s="16" t="s">
        <v>65</v>
      </c>
      <c r="C29" s="26" t="s">
        <v>66</v>
      </c>
      <c r="D29" s="20" t="s">
        <v>67</v>
      </c>
      <c r="E29" s="21"/>
      <c r="F29" s="22"/>
      <c r="G29" s="23" t="s">
        <v>68</v>
      </c>
      <c r="H29" s="23" t="s">
        <v>69</v>
      </c>
      <c r="I29" s="34">
        <v>15</v>
      </c>
      <c r="J29" s="35"/>
      <c r="K29" s="34">
        <v>14</v>
      </c>
      <c r="L29" s="35"/>
      <c r="M29" s="20" t="s">
        <v>70</v>
      </c>
      <c r="N29" s="22"/>
    </row>
    <row r="30" ht="69" customHeight="1" spans="1:14">
      <c r="A30" s="19"/>
      <c r="B30" s="19"/>
      <c r="C30" s="27"/>
      <c r="D30" s="20" t="s">
        <v>71</v>
      </c>
      <c r="E30" s="21"/>
      <c r="F30" s="22"/>
      <c r="G30" s="23" t="s">
        <v>72</v>
      </c>
      <c r="H30" s="23" t="s">
        <v>73</v>
      </c>
      <c r="I30" s="34">
        <v>15</v>
      </c>
      <c r="J30" s="35"/>
      <c r="K30" s="34">
        <v>14</v>
      </c>
      <c r="L30" s="35"/>
      <c r="M30" s="20" t="s">
        <v>74</v>
      </c>
      <c r="N30" s="22"/>
    </row>
    <row r="31" ht="30" customHeight="1" spans="1:14">
      <c r="A31" s="19"/>
      <c r="B31" s="16" t="s">
        <v>75</v>
      </c>
      <c r="C31" s="16" t="s">
        <v>76</v>
      </c>
      <c r="D31" s="20" t="s">
        <v>77</v>
      </c>
      <c r="E31" s="21"/>
      <c r="F31" s="22"/>
      <c r="G31" s="23" t="s">
        <v>78</v>
      </c>
      <c r="H31" s="24">
        <v>1</v>
      </c>
      <c r="I31" s="34">
        <v>10</v>
      </c>
      <c r="J31" s="35"/>
      <c r="K31" s="34">
        <v>10</v>
      </c>
      <c r="L31" s="35"/>
      <c r="M31" s="20"/>
      <c r="N31" s="22"/>
    </row>
    <row r="32" ht="36.6" customHeight="1" spans="1:14">
      <c r="A32" s="28" t="s">
        <v>79</v>
      </c>
      <c r="B32" s="28"/>
      <c r="C32" s="28"/>
      <c r="D32" s="28"/>
      <c r="E32" s="28"/>
      <c r="F32" s="28"/>
      <c r="G32" s="28"/>
      <c r="H32" s="28"/>
      <c r="I32" s="28">
        <f>SUM(I13:J31)+J6</f>
        <v>100</v>
      </c>
      <c r="J32" s="28"/>
      <c r="K32" s="36">
        <f>SUM(K13:L31)+N6</f>
        <v>97.9</v>
      </c>
      <c r="L32" s="28"/>
      <c r="M32" s="37"/>
      <c r="N32" s="37"/>
    </row>
    <row r="33" ht="36.6" customHeight="1" spans="1:14">
      <c r="A33" s="29" t="s">
        <v>80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</row>
    <row r="34" ht="36.6" customHeight="1" spans="1:14">
      <c r="A34" s="30" t="s">
        <v>81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</row>
    <row r="35" ht="36.6" customHeight="1" spans="1:14">
      <c r="A35" s="30" t="s">
        <v>82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</row>
    <row r="36" ht="36.6" customHeight="1" spans="1:14">
      <c r="A36" s="30" t="s">
        <v>83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</row>
    <row r="37" ht="36.6" customHeight="1" spans="1:14">
      <c r="A37" s="30" t="s">
        <v>84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</row>
    <row r="38" ht="36.6" customHeight="1" spans="1:14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</row>
    <row r="39" ht="36.6" customHeight="1"/>
    <row r="40" ht="36.6" customHeight="1"/>
    <row r="41" ht="36.6" customHeight="1"/>
    <row r="42" ht="49.9" customHeight="1"/>
    <row r="43" ht="49.9" customHeight="1"/>
    <row r="44" ht="49.9" customHeight="1"/>
    <row r="45" ht="49.9" customHeight="1"/>
    <row r="46" ht="49.9" customHeight="1"/>
    <row r="47" ht="49.9" customHeight="1"/>
    <row r="48" ht="49.9" customHeight="1"/>
    <row r="49" ht="49.9" customHeight="1"/>
    <row r="50" ht="49.9" customHeight="1"/>
    <row r="51" ht="49.9" customHeight="1"/>
    <row r="52" ht="49.9" customHeight="1"/>
    <row r="53" ht="49.9" customHeight="1"/>
    <row r="54" ht="57.6" customHeight="1"/>
    <row r="55" ht="57.6" customHeight="1"/>
    <row r="56" ht="31.15" customHeight="1"/>
    <row r="57" ht="17.25" customHeight="1"/>
    <row r="58" ht="16.5" customHeight="1"/>
    <row r="59" ht="16.5" customHeight="1"/>
    <row r="60" ht="56.25" customHeight="1"/>
    <row r="61" ht="16.5" customHeight="1"/>
    <row r="62" ht="16.5" customHeight="1"/>
  </sheetData>
  <mergeCells count="13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33:N33"/>
    <mergeCell ref="A34:N34"/>
    <mergeCell ref="A35:N35"/>
    <mergeCell ref="A36:N36"/>
    <mergeCell ref="A37:N37"/>
    <mergeCell ref="A10:A11"/>
    <mergeCell ref="A12:A31"/>
    <mergeCell ref="B13:B28"/>
    <mergeCell ref="B29:B30"/>
    <mergeCell ref="C13:C20"/>
    <mergeCell ref="C21:C23"/>
    <mergeCell ref="C24:C27"/>
    <mergeCell ref="C29:C30"/>
    <mergeCell ref="A5:B9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2024-04-06T17:40:00Z</dcterms:created>
  <dcterms:modified xsi:type="dcterms:W3CDTF">2025-08-25T12:03:44Z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2052-11.8.2.12085</vt:lpwstr>
  </property>
</Properties>
</file>