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<sst xmlns="http://schemas.openxmlformats.org/spreadsheetml/2006/main" count="103" uniqueCount="93">
  <si>
    <t>项目支出绩效自评表</t>
  </si>
  <si>
    <t>（2024年度)</t>
  </si>
  <si>
    <t>项目名称</t>
  </si>
  <si>
    <t>北京传统工艺美术大师带徒补助及北京传统工艺美术珍品评选</t>
  </si>
  <si>
    <t>主管部门</t>
  </si>
  <si>
    <t>北京市经济和信息化局</t>
  </si>
  <si>
    <t>实施单位</t>
  </si>
  <si>
    <t>北京市经济和信息化局产业发展促进中心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</si>
  <si>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</si>
  <si>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</si>
  <si>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</si>
  <si>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</si>
  <si>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</si>
  <si>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</si>
  <si>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</si>
  <si>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</si>
  <si>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</si>
  <si>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</si>
  <si>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</si>
  <si>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</si>
  <si>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</si>
  <si>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</si>
  <si>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</si>
  <si>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向163名北京工艺大师发放2024年度大师带徒补助。其中中国工艺美术大师（北京市特级）40人，每人每年19200元；北京市一级工艺大师49人，每人每年12000元；北京市二级工艺大师29人，每人每年7200元；北京市三级工艺大师45人，每人每年3600元。加快建设一支数量充足、结构合理、技艺精湛、素质优良、传承永续的高级人才队伍，促进北京传统工艺美术产业的发展和技艺传承。 2.举办北京传统工艺美术珍品评选，组织2024年“工美杯”北京传统工艺美术大赛，预计申报人（单位）100家以上，参评作品400件以上。组织参赛作品完成网上申报、作品信息审核，租赁大赛评选活动场地及相关设备，组织北京传统工艺美术评审委员会对符合条件的申报作品进行作品实物评选，评出获奖作品，对金奖作品进行评选，评出第十二次北京传统工艺美术珍品。促进北京工艺美术传统技艺的创新发展，大师队伍年龄结构进一步优化，人才素质普遍提高。</t>
  </si>
  <si>
    <t>1.向162名北京工艺大师发放2024年度大师带徒补助。其中中国工艺美术大师（北京市特级）39人，每人每年19200元；北京市一级工艺大师49人，每人每年12000元；北京市二级工艺大师29人，每人每年7200元；北京市三级工艺大师45人，每人每年3600元。加快建设一支数量充足、结构合理、技艺精湛、素质优良、传承永续的高级人才队伍，有效促进北京传统工艺美术产业的发展和技艺传承。 2.举办北京传统工艺美术珍品评选，组织2024年“工美杯”北京传统工艺美术大赛，申报人（单位）300家以上，参评作品550件以上。组织参赛作品完成网上申报、作品信息审核，租赁大赛评选活动场地及相关设备，组织北京传统工艺美术评审委员会对符合条件的申报作品进行作品实物评选，评出获奖作品，对金奖作品进行评选，评出第十二次北京传统工艺美术珍品。促进北京工艺美术传统技艺的创新发展，大师队伍年龄结构进一步优化，人才素质普遍提高。</t>
  </si>
  <si>
    <t>绩效指标</t>
  </si>
  <si>
    <t>一级指标</t>
  </si>
  <si>
    <t>二级指标</t>
  </si>
  <si>
    <t>三级指标</t>
  </si>
  <si>
    <t>年度指标值</t>
  </si>
  <si>
    <t>实际完成值</t>
  </si>
  <si>
    <t>偏差原因分析及
改进措施</t>
  </si>
  <si>
    <t>成本指标</t>
  </si>
  <si>
    <t>经济成本指标</t>
  </si>
  <si>
    <t>中国工艺美术大师带徒发放标准</t>
  </si>
  <si>
    <t>＝19200元/人年</t>
  </si>
  <si>
    <t>19200元/人年</t>
  </si>
  <si>
    <t>北京市一级工艺大师带徒发放标准</t>
  </si>
  <si>
    <t>＝12000元/人年</t>
  </si>
  <si>
    <t>12000元/人年</t>
  </si>
  <si>
    <t>北京市二级工艺大师带徒发放标准</t>
  </si>
  <si>
    <t>＝7200元/人年</t>
  </si>
  <si>
    <t>7200元/人年</t>
  </si>
  <si>
    <t>北京市三级工艺大师带徒发放标准</t>
  </si>
  <si>
    <t>＝3600元/人年</t>
  </si>
  <si>
    <t>3600元/人年</t>
  </si>
  <si>
    <t>传统工艺美术大赛举办成本</t>
  </si>
  <si>
    <t>≤29.32万元</t>
  </si>
  <si>
    <t>29.13万元</t>
  </si>
  <si>
    <t>产出指标</t>
  </si>
  <si>
    <t>数量指标</t>
  </si>
  <si>
    <t>北京市一级工艺大师人数</t>
  </si>
  <si>
    <t>＝49人</t>
  </si>
  <si>
    <t>49人</t>
  </si>
  <si>
    <t>举办传统工艺美术大赛次数</t>
  </si>
  <si>
    <t>＝1件</t>
  </si>
  <si>
    <t>1次</t>
  </si>
  <si>
    <t>传统工艺美术大赛参评作品</t>
  </si>
  <si>
    <t>≥400件</t>
  </si>
  <si>
    <t>550件</t>
  </si>
  <si>
    <t>北京市二级工艺大师人数</t>
  </si>
  <si>
    <t>＝29人</t>
  </si>
  <si>
    <t>29人</t>
  </si>
  <si>
    <t>北京市三级工艺大师人数</t>
  </si>
  <si>
    <t>＝45人</t>
  </si>
  <si>
    <t>45人</t>
  </si>
  <si>
    <t>中国工艺美术大师（北京市特级）人数</t>
  </si>
  <si>
    <t>＝40人</t>
  </si>
  <si>
    <t>39人</t>
  </si>
  <si>
    <t>1位特级大师去世</t>
  </si>
  <si>
    <t>质量指标</t>
  </si>
  <si>
    <t>参赛作品品种覆盖程度</t>
  </si>
  <si>
    <t>≥80%</t>
  </si>
  <si>
    <t>带徒补助发放准确率</t>
  </si>
  <si>
    <t>＝100%</t>
  </si>
  <si>
    <t>时效指标</t>
  </si>
  <si>
    <t>截至11月底项目支出完成率</t>
  </si>
  <si>
    <t>带徒补助发放及时率</t>
  </si>
  <si>
    <t>大赛作品实物评选及时率</t>
  </si>
  <si>
    <t>效益指标</t>
  </si>
  <si>
    <t>社会效益指标</t>
  </si>
  <si>
    <t>大师带徒数</t>
  </si>
  <si>
    <t>≥300人</t>
  </si>
  <si>
    <t>336人</t>
  </si>
  <si>
    <t>传统工艺美术大赛申报人（单位）</t>
  </si>
  <si>
    <t>≥100个</t>
  </si>
  <si>
    <t>331个</t>
  </si>
  <si>
    <t>偏差原因：按照实际申报人数填写；
改进措施：在后续设置年初指标时，参考以往年度执行情况并结合当年度工作计划，提高指标设置科学性。</t>
  </si>
  <si>
    <t>满意度指标</t>
  </si>
  <si>
    <t>服务对象满意度指标</t>
  </si>
  <si>
    <t>传统工艺美术大赛参赛人员满意度</t>
  </si>
  <si>
    <t>≥85%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</si>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</sst>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0"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view="pageBreakPreview" zoomScale="80" zoomScaleNormal="100" workbookViewId="0">
      <selection activeCell="S15" sqref="S15"/>
    </sheetView>
  </sheetViews>
  <sheetFormatPr defaultColWidth="8.73451327433628" defaultRowHeight="13.5"/>
  <cols>
    <col min="1" max="1" width="8.98230088495575" style="1" customWidth="1"/>
    <col min="2" max="2" width="11.7079646017699" style="1" customWidth="1"/>
    <col min="3" max="3" width="13.4159292035398" style="1" customWidth="1"/>
    <col min="4" max="4" width="7.73451327433628" style="1" customWidth="1"/>
    <col min="5" max="5" width="16.9203539823009" style="1" customWidth="1"/>
    <col min="6" max="6" width="6.01769911504425" style="1" customWidth="1"/>
    <col min="7" max="7" width="11.8053097345133" style="1" customWidth="1"/>
    <col min="8" max="8" width="13.3274336283186" style="1" customWidth="1"/>
    <col min="9" max="9" width="6.56637168141593" style="1" customWidth="1"/>
    <col min="10" max="11" width="8.73451327433628" style="1"/>
    <col min="12" max="12" width="4.13274336283186" style="1" customWidth="1"/>
    <col min="13" max="13" width="10.3008849557522" style="1" customWidth="1"/>
    <col min="14" max="14" width="11.1946902654867" style="1" customWidth="1"/>
    <col min="15" max="16384" width="8.73451327433628"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5" t="s">
        <v>5</v>
      </c>
      <c r="D4" s="5"/>
      <c r="E4" s="5"/>
      <c r="F4" s="5"/>
      <c r="G4" s="5"/>
      <c r="H4" s="5" t="s">
        <v>6</v>
      </c>
      <c r="I4" s="5"/>
      <c r="J4" s="5" t="s">
        <v>7</v>
      </c>
      <c r="K4" s="5"/>
      <c r="L4" s="5"/>
      <c r="M4" s="5"/>
      <c r="N4" s="5"/>
    </row>
    <row r="5" ht="15.5" customHeight="1" spans="1:14">
      <c r="A5" s="6" t="s">
        <v>8</v>
      </c>
      <c r="B5" s="7"/>
      <c r="C5" s="5"/>
      <c r="D5" s="5"/>
      <c r="E5" s="5" t="s">
        <v>9</v>
      </c>
      <c r="F5" s="5" t="s">
        <v>10</v>
      </c>
      <c r="G5" s="5"/>
      <c r="H5" s="5" t="s">
        <v>11</v>
      </c>
      <c r="I5" s="5"/>
      <c r="J5" s="5" t="s">
        <v>12</v>
      </c>
      <c r="K5" s="5"/>
      <c r="L5" s="5" t="s">
        <v>13</v>
      </c>
      <c r="M5" s="5"/>
      <c r="N5" s="5" t="s">
        <v>14</v>
      </c>
    </row>
    <row r="6" ht="15.5" customHeight="1" spans="1:14">
      <c r="A6" s="8"/>
      <c r="B6" s="9"/>
      <c r="C6" s="10" t="s">
        <v>15</v>
      </c>
      <c r="D6" s="10"/>
      <c r="E6" s="11">
        <v>202</v>
      </c>
      <c r="F6" s="11">
        <v>202</v>
      </c>
      <c r="G6" s="11"/>
      <c r="H6" s="11">
        <v>201.653861</v>
      </c>
      <c r="I6" s="11"/>
      <c r="J6" s="5">
        <v>10</v>
      </c>
      <c r="K6" s="5"/>
      <c r="L6" s="24">
        <f>H6/F6</f>
        <v>0.998286440594059</v>
      </c>
      <c r="M6" s="24"/>
      <c r="N6" s="25">
        <f>L6*J6</f>
        <v>9.98286440594059</v>
      </c>
    </row>
    <row r="7" ht="15.5" customHeight="1" spans="1:14">
      <c r="A7" s="8"/>
      <c r="B7" s="9"/>
      <c r="C7" s="10" t="s">
        <v>16</v>
      </c>
      <c r="D7" s="10"/>
      <c r="E7" s="11">
        <v>202</v>
      </c>
      <c r="F7" s="11">
        <v>202</v>
      </c>
      <c r="G7" s="11"/>
      <c r="H7" s="11"/>
      <c r="I7" s="11"/>
      <c r="J7" s="5" t="s">
        <v>17</v>
      </c>
      <c r="K7" s="5"/>
      <c r="L7" s="24"/>
      <c r="M7" s="24"/>
      <c r="N7" s="5" t="s">
        <v>17</v>
      </c>
    </row>
    <row r="8" ht="15.5" customHeight="1" spans="1:14">
      <c r="A8" s="8"/>
      <c r="B8" s="9"/>
      <c r="C8" s="5" t="s">
        <v>18</v>
      </c>
      <c r="D8" s="5"/>
      <c r="E8" s="11">
        <v>0</v>
      </c>
      <c r="F8" s="11">
        <v>0</v>
      </c>
      <c r="G8" s="11"/>
      <c r="H8" s="11"/>
      <c r="I8" s="11"/>
      <c r="J8" s="5" t="s">
        <v>17</v>
      </c>
      <c r="K8" s="5"/>
      <c r="L8" s="24"/>
      <c r="M8" s="24"/>
      <c r="N8" s="5" t="s">
        <v>17</v>
      </c>
    </row>
    <row r="9" ht="15.5" customHeight="1" spans="1:14">
      <c r="A9" s="12"/>
      <c r="B9" s="13"/>
      <c r="C9" s="5" t="s">
        <v>19</v>
      </c>
      <c r="D9" s="5"/>
      <c r="E9" s="11">
        <v>0</v>
      </c>
      <c r="F9" s="11">
        <v>0</v>
      </c>
      <c r="G9" s="11"/>
      <c r="H9" s="11"/>
      <c r="I9" s="11"/>
      <c r="J9" s="5" t="s">
        <v>17</v>
      </c>
      <c r="K9" s="5"/>
      <c r="L9" s="24"/>
      <c r="M9" s="24"/>
      <c r="N9" s="5" t="s">
        <v>17</v>
      </c>
    </row>
    <row r="10" ht="23" customHeight="1" spans="1:14">
      <c r="A10" s="4" t="s">
        <v>20</v>
      </c>
      <c r="B10" s="4" t="s">
        <v>21</v>
      </c>
      <c r="C10" s="4"/>
      <c r="D10" s="4"/>
      <c r="E10" s="4"/>
      <c r="F10" s="4"/>
      <c r="G10" s="4"/>
      <c r="H10" s="4" t="s">
        <v>22</v>
      </c>
      <c r="I10" s="4"/>
      <c r="J10" s="4"/>
      <c r="K10" s="4"/>
      <c r="L10" s="4"/>
      <c r="M10" s="4"/>
      <c r="N10" s="4"/>
    </row>
    <row r="11" ht="218" customHeight="1" spans="1:14">
      <c r="A11" s="4"/>
      <c r="B11" s="14" t="s">
        <v>23</v>
      </c>
      <c r="C11" s="14"/>
      <c r="D11" s="14"/>
      <c r="E11" s="14"/>
      <c r="F11" s="14"/>
      <c r="G11" s="14"/>
      <c r="H11" s="15" t="s">
        <v>24</v>
      </c>
      <c r="I11" s="15"/>
      <c r="J11" s="15"/>
      <c r="K11" s="15"/>
      <c r="L11" s="15"/>
      <c r="M11" s="15"/>
      <c r="N11" s="15"/>
    </row>
    <row r="12" ht="30" customHeight="1" spans="1:14">
      <c r="A12" s="16" t="s">
        <v>25</v>
      </c>
      <c r="B12" s="5" t="s">
        <v>26</v>
      </c>
      <c r="C12" s="5" t="s">
        <v>27</v>
      </c>
      <c r="D12" s="5" t="s">
        <v>28</v>
      </c>
      <c r="E12" s="5"/>
      <c r="F12" s="5"/>
      <c r="G12" s="5" t="s">
        <v>29</v>
      </c>
      <c r="H12" s="5" t="s">
        <v>30</v>
      </c>
      <c r="I12" s="5" t="s">
        <v>12</v>
      </c>
      <c r="J12" s="5"/>
      <c r="K12" s="5" t="s">
        <v>14</v>
      </c>
      <c r="L12" s="5"/>
      <c r="M12" s="5" t="s">
        <v>31</v>
      </c>
      <c r="N12" s="5"/>
    </row>
    <row r="13" s="1" customFormat="1" ht="27" spans="1:14">
      <c r="A13" s="17"/>
      <c r="B13" s="16" t="s">
        <v>32</v>
      </c>
      <c r="C13" s="16" t="s">
        <v>33</v>
      </c>
      <c r="D13" s="18" t="s">
        <v>34</v>
      </c>
      <c r="E13" s="19"/>
      <c r="F13" s="19"/>
      <c r="G13" s="5" t="s">
        <v>35</v>
      </c>
      <c r="H13" s="5" t="s">
        <v>36</v>
      </c>
      <c r="I13" s="5">
        <v>4</v>
      </c>
      <c r="J13" s="5"/>
      <c r="K13" s="5">
        <v>4</v>
      </c>
      <c r="L13" s="5"/>
      <c r="M13" s="5"/>
      <c r="N13" s="5"/>
    </row>
    <row r="14" customFormat="1" ht="27" spans="1:14">
      <c r="A14" s="17"/>
      <c r="B14" s="17"/>
      <c r="C14" s="17"/>
      <c r="D14" s="18" t="s">
        <v>37</v>
      </c>
      <c r="E14" s="19"/>
      <c r="F14" s="19"/>
      <c r="G14" s="5" t="s">
        <v>38</v>
      </c>
      <c r="H14" s="5" t="s">
        <v>39</v>
      </c>
      <c r="I14" s="5">
        <v>4</v>
      </c>
      <c r="J14" s="5"/>
      <c r="K14" s="5">
        <v>4</v>
      </c>
      <c r="L14" s="5"/>
      <c r="M14" s="5"/>
      <c r="N14" s="5"/>
    </row>
    <row r="15" customFormat="1" ht="27" spans="1:14">
      <c r="A15" s="17"/>
      <c r="B15" s="20"/>
      <c r="C15" s="20"/>
      <c r="D15" s="18" t="s">
        <v>40</v>
      </c>
      <c r="E15" s="19"/>
      <c r="F15" s="19"/>
      <c r="G15" s="5" t="s">
        <v>41</v>
      </c>
      <c r="H15" s="5" t="s">
        <v>42</v>
      </c>
      <c r="I15" s="5">
        <v>4</v>
      </c>
      <c r="J15" s="5"/>
      <c r="K15" s="5">
        <v>4</v>
      </c>
      <c r="L15" s="5"/>
      <c r="M15" s="5"/>
      <c r="N15" s="5"/>
    </row>
    <row r="16" customFormat="1" ht="27" spans="1:14">
      <c r="A16" s="17"/>
      <c r="B16" s="17"/>
      <c r="C16" s="17"/>
      <c r="D16" s="18" t="s">
        <v>43</v>
      </c>
      <c r="E16" s="19"/>
      <c r="F16" s="19"/>
      <c r="G16" s="5" t="s">
        <v>44</v>
      </c>
      <c r="H16" s="5" t="s">
        <v>45</v>
      </c>
      <c r="I16" s="5">
        <v>4</v>
      </c>
      <c r="J16" s="5"/>
      <c r="K16" s="5">
        <v>4</v>
      </c>
      <c r="L16" s="5"/>
      <c r="M16" s="5"/>
      <c r="N16" s="5"/>
    </row>
    <row r="17" customFormat="1" spans="1:14">
      <c r="A17" s="17"/>
      <c r="B17" s="17"/>
      <c r="C17" s="17"/>
      <c r="D17" s="18" t="s">
        <v>46</v>
      </c>
      <c r="E17" s="19"/>
      <c r="F17" s="19"/>
      <c r="G17" s="5" t="s">
        <v>47</v>
      </c>
      <c r="H17" s="5" t="s">
        <v>48</v>
      </c>
      <c r="I17" s="5">
        <v>4</v>
      </c>
      <c r="J17" s="5"/>
      <c r="K17" s="5">
        <v>4</v>
      </c>
      <c r="L17" s="5"/>
      <c r="M17" s="5"/>
      <c r="N17" s="5"/>
    </row>
    <row r="18" spans="1:14">
      <c r="A18" s="17"/>
      <c r="B18" s="5" t="s">
        <v>49</v>
      </c>
      <c r="C18" s="5" t="s">
        <v>50</v>
      </c>
      <c r="D18" s="19" t="s">
        <v>51</v>
      </c>
      <c r="E18" s="19"/>
      <c r="F18" s="19"/>
      <c r="G18" s="5" t="s">
        <v>52</v>
      </c>
      <c r="H18" s="5" t="s">
        <v>53</v>
      </c>
      <c r="I18" s="5">
        <v>1</v>
      </c>
      <c r="J18" s="5"/>
      <c r="K18" s="5">
        <v>1</v>
      </c>
      <c r="L18" s="5"/>
      <c r="M18" s="5"/>
      <c r="N18" s="5"/>
    </row>
    <row r="19" spans="1:14">
      <c r="A19" s="17"/>
      <c r="B19" s="5"/>
      <c r="C19" s="5"/>
      <c r="D19" s="19" t="s">
        <v>54</v>
      </c>
      <c r="E19" s="19"/>
      <c r="F19" s="19"/>
      <c r="G19" s="5" t="s">
        <v>55</v>
      </c>
      <c r="H19" s="5" t="s">
        <v>56</v>
      </c>
      <c r="I19" s="5">
        <v>7</v>
      </c>
      <c r="J19" s="5"/>
      <c r="K19" s="5">
        <v>7</v>
      </c>
      <c r="L19" s="5"/>
      <c r="M19" s="5"/>
      <c r="N19" s="5"/>
    </row>
    <row r="20" spans="1:14">
      <c r="A20" s="17"/>
      <c r="B20" s="5"/>
      <c r="C20" s="5"/>
      <c r="D20" s="19" t="s">
        <v>57</v>
      </c>
      <c r="E20" s="19"/>
      <c r="F20" s="19"/>
      <c r="G20" s="5" t="s">
        <v>58</v>
      </c>
      <c r="H20" s="5" t="s">
        <v>59</v>
      </c>
      <c r="I20" s="5">
        <v>4</v>
      </c>
      <c r="J20" s="5"/>
      <c r="K20" s="5">
        <v>4</v>
      </c>
      <c r="L20" s="5"/>
      <c r="M20" s="5"/>
      <c r="N20" s="5"/>
    </row>
    <row r="21" spans="1:14">
      <c r="A21" s="17"/>
      <c r="B21" s="5"/>
      <c r="C21" s="5"/>
      <c r="D21" s="19" t="s">
        <v>60</v>
      </c>
      <c r="E21" s="19"/>
      <c r="F21" s="19"/>
      <c r="G21" s="5" t="s">
        <v>61</v>
      </c>
      <c r="H21" s="5" t="s">
        <v>62</v>
      </c>
      <c r="I21" s="5">
        <v>1</v>
      </c>
      <c r="J21" s="5"/>
      <c r="K21" s="5">
        <v>1</v>
      </c>
      <c r="L21" s="5"/>
      <c r="M21" s="5"/>
      <c r="N21" s="5"/>
    </row>
    <row r="22" spans="1:14">
      <c r="A22" s="17"/>
      <c r="B22" s="5"/>
      <c r="C22" s="5"/>
      <c r="D22" s="19" t="s">
        <v>63</v>
      </c>
      <c r="E22" s="19"/>
      <c r="F22" s="19"/>
      <c r="G22" s="5" t="s">
        <v>64</v>
      </c>
      <c r="H22" s="5" t="s">
        <v>65</v>
      </c>
      <c r="I22" s="5">
        <v>1</v>
      </c>
      <c r="J22" s="5"/>
      <c r="K22" s="5">
        <v>1</v>
      </c>
      <c r="L22" s="5"/>
      <c r="M22" s="5"/>
      <c r="N22" s="5"/>
    </row>
    <row r="23" ht="34" customHeight="1" spans="1:14">
      <c r="A23" s="17"/>
      <c r="B23" s="5"/>
      <c r="C23" s="5"/>
      <c r="D23" s="19" t="s">
        <v>66</v>
      </c>
      <c r="E23" s="19"/>
      <c r="F23" s="19"/>
      <c r="G23" s="5" t="s">
        <v>67</v>
      </c>
      <c r="H23" s="5" t="s">
        <v>68</v>
      </c>
      <c r="I23" s="5">
        <v>1</v>
      </c>
      <c r="J23" s="5"/>
      <c r="K23" s="5">
        <v>0.98</v>
      </c>
      <c r="L23" s="5"/>
      <c r="M23" s="5" t="s">
        <v>69</v>
      </c>
      <c r="N23" s="5"/>
    </row>
    <row r="24" spans="1:14">
      <c r="A24" s="17"/>
      <c r="B24" s="5"/>
      <c r="C24" s="16" t="s">
        <v>70</v>
      </c>
      <c r="D24" s="19" t="s">
        <v>71</v>
      </c>
      <c r="E24" s="19"/>
      <c r="F24" s="19"/>
      <c r="G24" s="5" t="s">
        <v>72</v>
      </c>
      <c r="H24" s="21">
        <v>0.9</v>
      </c>
      <c r="I24" s="5">
        <v>10</v>
      </c>
      <c r="J24" s="5"/>
      <c r="K24" s="5">
        <v>10</v>
      </c>
      <c r="L24" s="5"/>
      <c r="M24" s="5"/>
      <c r="N24" s="5"/>
    </row>
    <row r="25" spans="1:14">
      <c r="A25" s="17"/>
      <c r="B25" s="5"/>
      <c r="C25" s="20"/>
      <c r="D25" s="19" t="s">
        <v>73</v>
      </c>
      <c r="E25" s="19"/>
      <c r="F25" s="19"/>
      <c r="G25" s="5" t="s">
        <v>74</v>
      </c>
      <c r="H25" s="21">
        <v>1</v>
      </c>
      <c r="I25" s="5">
        <v>5</v>
      </c>
      <c r="J25" s="5"/>
      <c r="K25" s="5">
        <v>5</v>
      </c>
      <c r="L25" s="5"/>
      <c r="M25" s="5"/>
      <c r="N25" s="5"/>
    </row>
    <row r="26" spans="1:14">
      <c r="A26" s="17"/>
      <c r="B26" s="5"/>
      <c r="C26" s="5" t="s">
        <v>75</v>
      </c>
      <c r="D26" s="18" t="s">
        <v>76</v>
      </c>
      <c r="E26" s="19"/>
      <c r="F26" s="19"/>
      <c r="G26" s="5" t="s">
        <v>74</v>
      </c>
      <c r="H26" s="21">
        <v>1</v>
      </c>
      <c r="I26" s="5">
        <v>4</v>
      </c>
      <c r="J26" s="5"/>
      <c r="K26" s="5">
        <v>4</v>
      </c>
      <c r="L26" s="5"/>
      <c r="M26" s="5"/>
      <c r="N26" s="5"/>
    </row>
    <row r="27" spans="1:14">
      <c r="A27" s="17"/>
      <c r="B27" s="5"/>
      <c r="C27" s="5"/>
      <c r="D27" s="18" t="s">
        <v>77</v>
      </c>
      <c r="E27" s="19"/>
      <c r="F27" s="19"/>
      <c r="G27" s="5" t="s">
        <v>74</v>
      </c>
      <c r="H27" s="21">
        <v>1</v>
      </c>
      <c r="I27" s="5">
        <v>3</v>
      </c>
      <c r="J27" s="5"/>
      <c r="K27" s="5">
        <v>3</v>
      </c>
      <c r="L27" s="5"/>
      <c r="M27" s="5"/>
      <c r="N27" s="5"/>
    </row>
    <row r="28" spans="1:14">
      <c r="A28" s="17"/>
      <c r="B28" s="5"/>
      <c r="C28" s="5"/>
      <c r="D28" s="18" t="s">
        <v>78</v>
      </c>
      <c r="E28" s="19"/>
      <c r="F28" s="19"/>
      <c r="G28" s="5" t="s">
        <v>74</v>
      </c>
      <c r="H28" s="21">
        <v>1</v>
      </c>
      <c r="I28" s="5">
        <v>3</v>
      </c>
      <c r="J28" s="5"/>
      <c r="K28" s="5">
        <v>3</v>
      </c>
      <c r="L28" s="5"/>
      <c r="M28" s="5"/>
      <c r="N28" s="5"/>
    </row>
    <row r="29" spans="1:14">
      <c r="A29" s="17"/>
      <c r="B29" s="5" t="s">
        <v>79</v>
      </c>
      <c r="C29" s="16" t="s">
        <v>80</v>
      </c>
      <c r="D29" s="19" t="s">
        <v>81</v>
      </c>
      <c r="E29" s="19"/>
      <c r="F29" s="19"/>
      <c r="G29" s="5" t="s">
        <v>82</v>
      </c>
      <c r="H29" s="22" t="s">
        <v>83</v>
      </c>
      <c r="I29" s="5">
        <v>10</v>
      </c>
      <c r="J29" s="5"/>
      <c r="K29" s="5">
        <v>10</v>
      </c>
      <c r="L29" s="5"/>
      <c r="M29" s="5"/>
      <c r="N29" s="5"/>
    </row>
    <row r="30" ht="134" customHeight="1" spans="1:14">
      <c r="A30" s="17"/>
      <c r="B30" s="5"/>
      <c r="C30" s="17"/>
      <c r="D30" s="19" t="s">
        <v>84</v>
      </c>
      <c r="E30" s="19"/>
      <c r="F30" s="19"/>
      <c r="G30" s="5" t="s">
        <v>85</v>
      </c>
      <c r="H30" s="5" t="s">
        <v>86</v>
      </c>
      <c r="I30" s="5">
        <v>10</v>
      </c>
      <c r="J30" s="5"/>
      <c r="K30" s="5">
        <v>9</v>
      </c>
      <c r="L30" s="5"/>
      <c r="M30" s="14" t="s">
        <v>87</v>
      </c>
      <c r="N30" s="14"/>
    </row>
    <row r="31" ht="27" spans="1:14">
      <c r="A31" s="17"/>
      <c r="B31" s="16" t="s">
        <v>88</v>
      </c>
      <c r="C31" s="16" t="s">
        <v>89</v>
      </c>
      <c r="D31" s="19" t="s">
        <v>90</v>
      </c>
      <c r="E31" s="19"/>
      <c r="F31" s="19"/>
      <c r="G31" s="5" t="s">
        <v>91</v>
      </c>
      <c r="H31" s="21">
        <v>1</v>
      </c>
      <c r="I31" s="5">
        <v>10</v>
      </c>
      <c r="J31" s="5"/>
      <c r="K31" s="5">
        <v>10</v>
      </c>
      <c r="L31" s="5"/>
      <c r="M31" s="5"/>
      <c r="N31" s="5"/>
    </row>
    <row r="32" ht="29" customHeight="1" spans="1:14">
      <c r="A32" s="23" t="s">
        <v>92</v>
      </c>
      <c r="B32" s="23"/>
      <c r="C32" s="23"/>
      <c r="D32" s="23"/>
      <c r="E32" s="23"/>
      <c r="F32" s="23"/>
      <c r="G32" s="23"/>
      <c r="H32" s="23"/>
      <c r="I32" s="26">
        <f>SUM(I13:J31)+J6</f>
        <v>100</v>
      </c>
      <c r="J32" s="26"/>
      <c r="K32" s="26">
        <f>SUM(K13:L31)+N6</f>
        <v>98.9628644059406</v>
      </c>
      <c r="L32" s="26"/>
      <c r="M32" s="27"/>
      <c r="N32" s="27"/>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2:A31"/>
    <mergeCell ref="B13:B17"/>
    <mergeCell ref="B18:B28"/>
    <mergeCell ref="B29:B30"/>
    <mergeCell ref="C13:C17"/>
    <mergeCell ref="C18:C23"/>
    <mergeCell ref="C24:C25"/>
    <mergeCell ref="C26:C28"/>
    <mergeCell ref="C29:C30"/>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2022-04-29T03:38:00Z</dcterms:created>
  <dcterms:modified xsi:type="dcterms:W3CDTF">2025-08-21T09:14:21Z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