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<sst xmlns="http://schemas.openxmlformats.org/spreadsheetml/2006/main" count="93" uniqueCount="78">
  <si>
    <t>项目支出绩效自评表</t>
  </si>
  <si>
    <t>（2024年度）</t>
  </si>
  <si>
    <t>项目名称</t>
  </si>
  <si>
    <t>财务资产、法律风险防范咨询服务与内部审计监督支撑</t>
  </si>
  <si>
    <t>主管部门</t>
  </si>
  <si>
    <t>北京市科学技术委员会</t>
  </si>
  <si>
    <t>实施单位</t>
  </si>
  <si>
    <t>北京科技创新促进中心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</si>
  <si>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</si>
  <si>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</si>
  <si>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</si>
  <si>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</si>
  <si>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</si>
  <si>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</si>
  <si>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</si>
  <si>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</si>
  <si>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</si>
  <si>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</si>
  <si>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</si>
  <si>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</si>
  <si>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</si>
  <si>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</si>
  <si>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</si>
  <si>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针对预决算管理、收支管理、政府采购管理、资产管理、合同管理等一系列主要经济和业务活动制度体系建设，建立起与促进中心实际相适应的、运行顺畅、执行有力、管理科学的内部控制体系，推动提升内部治理水平和廉洁建设，提升整体工作高效运行。预算编报合法合规，组织程序符合规定；财务账目清晰，实物与账务动态一致，预算执行合规有效，提高了财政资金使用效率和水平；有效监督和保障促进中心各部门依法依规开展履职活动、防范运行管理和业务活动中的法律风险，推动促进中心治理体系完善。</t>
  </si>
  <si>
    <t>本年度持续开展一系列经济和业务活动管理体系建设，委托律师事务所为中心运行管理和业务开展中的重要事项提供法律咨询，共出具法律意见书、可行性论证、律师函及分析意见75份；委托会计师事务所开展专项检查和审计，出具专项审计报告3份、检查意见报告6份；委托第三方评价单位，开展履职项目绩效评价，出具绩效评价报告，提高了财政资金使用效率和水平，同时有效监督和保障促进中心各部门依法依规开展履职活动、防范运行管理和业务活动中的法律风险和经济风险。</t>
  </si>
  <si>
    <t>绩效指标</t>
  </si>
  <si>
    <t>一级指标</t>
  </si>
  <si>
    <t>二级指标</t>
  </si>
  <si>
    <t>三级指标</t>
  </si>
  <si>
    <t>年度指标值</t>
  </si>
  <si>
    <t>实际完成值</t>
  </si>
  <si>
    <t>偏差原因分析及改进
措施</t>
  </si>
  <si>
    <t>产出指标</t>
  </si>
  <si>
    <t>数量指标</t>
  </si>
  <si>
    <t>履职项目专项审计报告</t>
  </si>
  <si>
    <t>1份</t>
  </si>
  <si>
    <t>日常收支、财务报告、决算意见书</t>
  </si>
  <si>
    <t>≤3份</t>
  </si>
  <si>
    <t>3份</t>
  </si>
  <si>
    <t>内控检查报告</t>
  </si>
  <si>
    <t>涉改单位专项审计报告</t>
  </si>
  <si>
    <t>≤2份</t>
  </si>
  <si>
    <t>2份</t>
  </si>
  <si>
    <t>履职项目绩效评价</t>
  </si>
  <si>
    <t>≤13份</t>
  </si>
  <si>
    <t>13份</t>
  </si>
  <si>
    <t>法律审查意见书</t>
  </si>
  <si>
    <t>≥60份</t>
  </si>
  <si>
    <t>75份</t>
  </si>
  <si>
    <t>专项检查（固定资产、财务档案</t>
  </si>
  <si>
    <t>质量指标</t>
  </si>
  <si>
    <t>经律师审查的各项管理制度、合同符合国家和北京市相关规定；经济运行过程中政府采购环节符合规定</t>
  </si>
  <si>
    <t>符合规定</t>
  </si>
  <si>
    <t>律师事务所为中心运行管理和业务开展中的重要事项提供法律咨询，共出具法律意见书、可行性论证、律师函及分析意见75份。其中对7项管理制度的合法合规性进行了审查，提出50余条法律意见，并出具法律意见书；对促进中心61份业务相关的委托协议进行法律审查，提出70余条意见建议，并出具法律意见书，有效保障了各项制度、合同等符合国家和北京市相关规定</t>
  </si>
  <si>
    <t>时效指标</t>
  </si>
  <si>
    <t>项目完成及时率</t>
  </si>
  <si>
    <t>成本指标</t>
  </si>
  <si>
    <t>经济成本指标</t>
  </si>
  <si>
    <t>委托业务费</t>
  </si>
  <si>
    <t>≤81万元</t>
  </si>
  <si>
    <t>73.11万元</t>
  </si>
  <si>
    <t>偏差原因：按照实际工作需要，压缩委托业务费
整改措施：下一步从实从细编制预算，提高科学、精准设定绩效目标的水平</t>
  </si>
  <si>
    <t>咨询费</t>
  </si>
  <si>
    <t>≤5万元</t>
  </si>
  <si>
    <t>1.68万元</t>
  </si>
  <si>
    <t>偏差原因：按照实际工作需要，聘请专家提供咨询服务
整改措施：下一步从实从细编制预算，提高科学、精准设定绩效目标的水平</t>
  </si>
  <si>
    <t>效益指标</t>
  </si>
  <si>
    <t>社会效益指标</t>
  </si>
  <si>
    <t>有效防范运行管理和业务开展中的各类法律风险，保障促进中心依法合规履行管理职能</t>
  </si>
  <si>
    <t>保障履职</t>
  </si>
  <si>
    <t>通过为中心运行管理和业务开展进行合法合规性审查，出具法律意见书；在促进中心推进5家涉改单位历史遗留问题解决和法人主体注销过程中，提供法律咨询、进行可行性论证、出具律师函及法律分析意见等文书。有效防范了促进中心运营中的各类法律风险，为中心运行平稳、良好发展提供了保障</t>
  </si>
  <si>
    <t>在有效防范运行管理和业务开展中的各类法律风险方面，仍有提升空间。持续加强运用法律手段，保证中心依法合规履行管理职能</t>
  </si>
  <si>
    <t>满意度指标</t>
  </si>
  <si>
    <t>服务对象满意度指标</t>
  </si>
  <si>
    <t>各部门满意度</t>
  </si>
  <si>
    <t>≥90%</t>
  </si>
  <si>
    <t>总分</t>
  </si>
  <si>
    <t>填报注意事项：
   1.得分一档最高不能超过该指标分值上限。
   2.定量指标若为正向指标，则得分计算方法应用全年实际值（B）/年度指标值（A）*该指标分值；
     若定量指标为反向指标，则得分计算方法应用年度指标值（A）/全年实际值（B）*该指标分值。
     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</si>
</sst>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1"/>
      <name val="宋体"/>
      <charset val="134"/>
    </font>
    <font>
      <sz val="12"/>
      <name val="仿宋_GB2312"/>
      <charset val="134"/>
    </font>
    <font>
      <sz val="12"/>
      <name val="宋体"/>
      <charset val="134"/>
    </font>
    <font>
      <sz val="10"/>
      <name val="宋体"/>
      <charset val="134"/>
    </font>
    <font>
      <sz val="14"/>
      <name val="宋体"/>
      <charset val="134"/>
    </font>
    <font>
      <sz val="10"/>
      <name val="仿宋_GB2312"/>
      <charset val="134"/>
    </font>
    <font>
      <sz val="12"/>
      <color rgb="FFFF0000"/>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1">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6" fontId="5"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9" fontId="5" fillId="2" borderId="2" xfId="0" applyNumberFormat="1"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indent="2"/>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6" fillId="2" borderId="0" xfId="0" applyFont="1" applyFill="1" applyAlignment="1">
      <alignment horizontal="left" vertical="center"/>
    </xf>
    <xf numFmtId="0" fontId="1" fillId="2" borderId="0" xfId="0" applyFont="1" applyFill="1" applyAlignment="1">
      <alignment horizontal="center" vertical="center"/>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rgb="FFD9E1F4"/>
          <bgColor rgb="FFD9E1F4"/>
        </patternFill>
      </fill>
    </dxf>
    <dxf>
      <fill>
        <patternFill patternType="solid">
          <fgColor rgb="FFD9E1F4"/>
          <bgColor rgb="FFD9E1F4"/>
        </patternFill>
      </fill>
    </dxf>
    <dxf>
      <font>
        <b val="1"/>
        <color rgb="FF000000"/>
      </font>
    </dxf>
    <dxf>
      <font>
        <b val="1"/>
        <color rgb="FF000000"/>
      </font>
    </dxf>
    <dxf>
      <font>
        <b val="1"/>
        <color rgb="FF000000"/>
      </font>
      <border>
        <left/>
        <right/>
        <top style="double">
          <color rgb="FF4874CB"/>
        </top>
        <bottom/>
      </border>
    </dxf>
    <dxf>
      <font>
        <b val="1"/>
        <color rgb="FFFFFFFF"/>
      </font>
      <fill>
        <patternFill patternType="solid">
          <fgColor rgb="FF4874CB"/>
          <bgColor rgb="FF4874CB"/>
        </patternFill>
      </fill>
    </dxf>
    <dxf>
      <font>
        <color rgb="FF000000"/>
      </font>
      <border>
        <left style="thin">
          <color rgb="FF4874CB"/>
        </left>
        <right style="thin">
          <color rgb="FF4874CB"/>
        </right>
        <top style="thin">
          <color rgb="FF4874CB"/>
        </top>
        <bottom style="thin">
          <color rgb="FF4874CB"/>
        </bottom>
        <horizontal style="thin">
          <color rgb="FF91AADF"/>
        </horizontal>
      </border>
    </dxf>
    <dxf>
      <fill>
        <patternFill patternType="solid">
          <fgColor rgb="FFD9E1F4"/>
          <bgColor rgb="FFD9E1F4"/>
        </patternFill>
      </fill>
      <border>
        <left/>
        <right/>
        <top/>
        <bottom style="thin">
          <color rgb="FF91AADF"/>
        </bottom>
      </border>
    </dxf>
    <dxf>
      <font>
        <b val="1"/>
      </font>
      <fill>
        <patternFill patternType="solid">
          <fgColor rgb="FFD9E1F4"/>
          <bgColor rgb="FFD9E1F4"/>
        </patternFill>
      </fill>
      <border>
        <left/>
        <right/>
        <top/>
        <bottom style="thin">
          <color rgb="FF91AADF"/>
        </bottom>
      </border>
    </dxf>
    <dxf>
      <font>
        <color rgb="FF000000"/>
      </font>
    </dxf>
    <dxf>
      <font>
        <color rgb="FF000000"/>
      </font>
      <border>
        <left/>
        <right/>
        <top/>
        <bottom style="thin">
          <color rgb="FF91AADF"/>
        </bottom>
      </border>
    </dxf>
    <dxf>
      <font>
        <b val="1"/>
        <color rgb="FF000000"/>
      </font>
    </dxf>
    <dxf>
      <font>
        <b val="1"/>
        <color rgb="FF000000"/>
      </font>
      <border>
        <left/>
        <right/>
        <top style="thin">
          <color rgb="FF4874CB"/>
        </top>
        <bottom style="thin">
          <color rgb="FF4874CB"/>
        </bottom>
      </border>
    </dxf>
    <dxf>
      <fill>
        <patternFill patternType="solid">
          <fgColor rgb="FFD9E1F4"/>
          <bgColor rgb="FFD9E1F4"/>
        </patternFill>
      </fill>
    </dxf>
    <dxf>
      <fill>
        <patternFill patternType="solid">
          <fgColor rgb="FFD9E1F4"/>
          <bgColor rgb="FFD9E1F4"/>
        </patternFill>
      </fill>
    </dxf>
    <dxf>
      <font>
        <b val="1"/>
        <color rgb="FF000000"/>
      </font>
      <fill>
        <patternFill patternType="solid">
          <fgColor rgb="FFD9E1F4"/>
          <bgColor rgb="FFD9E1F4"/>
        </patternFill>
      </fill>
      <border>
        <left/>
        <right/>
        <top style="thin">
          <color rgb="FF91AADF"/>
        </top>
        <bottom style="thin">
          <color rgb="FF91AADF"/>
        </bottom>
      </border>
    </dxf>
    <dxf>
      <font>
        <b val="1"/>
        <color rgb="FF000000"/>
      </font>
      <fill>
        <patternFill patternType="solid">
          <fgColor rgb="FFD9E1F4"/>
          <bgColor rgb="FFD9E1F4"/>
        </patternFill>
      </fill>
      <border>
        <left/>
        <right/>
        <top/>
        <bottom style="thin">
          <color rgb="FF91AADF"/>
        </bottom>
      </border>
    </dxf>
  </dxfs>
  <tableStyles count="2" defaultTableStyle="TableStylePreset3_Accent1 1" defaultPivotStyle="PivotStylePreset2_Accent1 1">
    <tableStyle name="TableStylePreset3_Accent1 1" pivot="0" count="7" xr9:uid="{F4F292CE-3F53-4100-BA64-187DF5856251}">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1" table="0" count="10" xr9:uid="{0F3944E4-088F-422C-A095-8CD44970140F}">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workbookViewId="0">
      <selection activeCell="L10" sqref="L10"/>
    </sheetView>
  </sheetViews>
  <sheetFormatPr defaultColWidth="10" defaultRowHeight="15.6"/>
  <cols>
    <col min="1" max="1" width="4.12962962962963" style="2" customWidth="1"/>
    <col min="2" max="2" width="9.77777777777778" style="3" customWidth="1"/>
    <col min="3" max="3" width="9" style="3" customWidth="1"/>
    <col min="4" max="4" width="20.75" style="4" customWidth="1"/>
    <col min="5" max="5" width="12.1296296296296" style="4" customWidth="1"/>
    <col min="6" max="6" width="11.1296296296296" style="4" customWidth="1"/>
    <col min="7" max="7" width="17" style="3" customWidth="1"/>
    <col min="8" max="8" width="6.87037037037037" style="3" customWidth="1"/>
    <col min="9" max="9" width="8.12962962962963" style="3" customWidth="1"/>
    <col min="10" max="10" width="19.5" style="3" customWidth="1"/>
    <col min="11" max="11" width="17" style="5" customWidth="1"/>
    <col min="12" max="12" width="28.4444444444444" style="3" customWidth="1"/>
    <col min="13" max="16384" width="10" style="3"/>
  </cols>
  <sheetData>
    <row r="1" ht="21.95" customHeight="1" spans="1:10">
      <c r="A1" s="6" t="s">
        <v>0</v>
      </c>
      <c r="B1" s="6"/>
      <c r="C1" s="6"/>
      <c r="D1" s="6"/>
      <c r="E1" s="6"/>
      <c r="F1" s="6"/>
      <c r="G1" s="6"/>
      <c r="H1" s="6"/>
      <c r="I1" s="6"/>
      <c r="J1" s="6"/>
    </row>
    <row r="2" ht="21.9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10" t="s">
        <v>5</v>
      </c>
      <c r="E4" s="10"/>
      <c r="F4" s="10"/>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1" t="s">
        <v>15</v>
      </c>
      <c r="E6" s="12">
        <v>86</v>
      </c>
      <c r="F6" s="12">
        <v>86</v>
      </c>
      <c r="G6" s="12">
        <v>74.79</v>
      </c>
      <c r="H6" s="13">
        <v>10</v>
      </c>
      <c r="I6" s="35">
        <f>G6/F6</f>
        <v>0.869651162790698</v>
      </c>
      <c r="J6" s="36">
        <f>H6*I6</f>
        <v>8.69651162790698</v>
      </c>
    </row>
    <row r="7" s="1" customFormat="1" ht="24" customHeight="1" spans="1:10">
      <c r="A7" s="8"/>
      <c r="B7" s="8"/>
      <c r="C7" s="8"/>
      <c r="D7" s="14" t="s">
        <v>16</v>
      </c>
      <c r="E7" s="12">
        <v>86</v>
      </c>
      <c r="F7" s="12">
        <v>86</v>
      </c>
      <c r="G7" s="12">
        <v>74.79</v>
      </c>
      <c r="H7" s="13" t="s">
        <v>17</v>
      </c>
      <c r="I7" s="35">
        <f>G7/F7</f>
        <v>0.869651162790698</v>
      </c>
      <c r="J7" s="13" t="s">
        <v>17</v>
      </c>
    </row>
    <row r="8" s="1" customFormat="1" ht="24" customHeight="1" spans="1:10">
      <c r="A8" s="8"/>
      <c r="B8" s="8"/>
      <c r="C8" s="8"/>
      <c r="D8" s="14" t="s">
        <v>18</v>
      </c>
      <c r="E8" s="15"/>
      <c r="F8" s="15"/>
      <c r="G8" s="16"/>
      <c r="H8" s="13"/>
      <c r="I8" s="35"/>
      <c r="J8" s="36"/>
    </row>
    <row r="9" s="1" customFormat="1" ht="24" customHeight="1" spans="1:10">
      <c r="A9" s="8"/>
      <c r="B9" s="8"/>
      <c r="C9" s="8"/>
      <c r="D9" s="17" t="s">
        <v>19</v>
      </c>
      <c r="E9" s="15"/>
      <c r="F9" s="15"/>
      <c r="G9" s="16"/>
      <c r="H9" s="9"/>
      <c r="I9" s="35"/>
      <c r="J9" s="36"/>
    </row>
    <row r="10" s="1" customFormat="1" ht="24" customHeight="1" spans="1:10">
      <c r="A10" s="8" t="s">
        <v>20</v>
      </c>
      <c r="B10" s="8" t="s">
        <v>21</v>
      </c>
      <c r="C10" s="8"/>
      <c r="D10" s="8"/>
      <c r="E10" s="8"/>
      <c r="F10" s="8"/>
      <c r="G10" s="8" t="s">
        <v>22</v>
      </c>
      <c r="H10" s="8"/>
      <c r="I10" s="8"/>
      <c r="J10" s="8"/>
    </row>
    <row r="11" s="1" customFormat="1" ht="132" customHeight="1" spans="1:10">
      <c r="A11" s="8"/>
      <c r="B11" s="14" t="s">
        <v>23</v>
      </c>
      <c r="C11" s="14"/>
      <c r="D11" s="14"/>
      <c r="E11" s="14"/>
      <c r="F11" s="14"/>
      <c r="G11" s="18" t="s">
        <v>24</v>
      </c>
      <c r="H11" s="18"/>
      <c r="I11" s="18"/>
      <c r="J11" s="18"/>
    </row>
    <row r="12" s="1" customFormat="1" ht="33.95" customHeight="1" spans="1:10">
      <c r="A12" s="8" t="s">
        <v>25</v>
      </c>
      <c r="B12" s="8" t="s">
        <v>26</v>
      </c>
      <c r="C12" s="8" t="s">
        <v>27</v>
      </c>
      <c r="D12" s="19" t="s">
        <v>28</v>
      </c>
      <c r="E12" s="20" t="s">
        <v>29</v>
      </c>
      <c r="F12" s="21"/>
      <c r="G12" s="8" t="s">
        <v>30</v>
      </c>
      <c r="H12" s="8" t="s">
        <v>12</v>
      </c>
      <c r="I12" s="8" t="s">
        <v>14</v>
      </c>
      <c r="J12" s="8" t="s">
        <v>31</v>
      </c>
    </row>
    <row r="13" s="1" customFormat="1" ht="35.1" customHeight="1" spans="1:10">
      <c r="A13" s="8"/>
      <c r="B13" s="8" t="s">
        <v>32</v>
      </c>
      <c r="C13" s="10" t="s">
        <v>33</v>
      </c>
      <c r="D13" s="10" t="s">
        <v>34</v>
      </c>
      <c r="E13" s="22" t="s">
        <v>35</v>
      </c>
      <c r="F13" s="22"/>
      <c r="G13" s="9" t="s">
        <v>35</v>
      </c>
      <c r="H13" s="23">
        <v>2</v>
      </c>
      <c r="I13" s="9">
        <v>2</v>
      </c>
      <c r="J13" s="8"/>
    </row>
    <row r="14" s="1" customFormat="1" ht="35.1" customHeight="1" spans="1:10">
      <c r="A14" s="8"/>
      <c r="B14" s="8"/>
      <c r="C14" s="10" t="s">
        <v>33</v>
      </c>
      <c r="D14" s="10" t="s">
        <v>36</v>
      </c>
      <c r="E14" s="22" t="s">
        <v>37</v>
      </c>
      <c r="F14" s="22"/>
      <c r="G14" s="9" t="s">
        <v>38</v>
      </c>
      <c r="H14" s="23">
        <v>2</v>
      </c>
      <c r="I14" s="9">
        <v>2</v>
      </c>
      <c r="J14" s="8"/>
    </row>
    <row r="15" s="1" customFormat="1" ht="35.1" customHeight="1" spans="1:10">
      <c r="A15" s="8"/>
      <c r="B15" s="8"/>
      <c r="C15" s="10" t="s">
        <v>33</v>
      </c>
      <c r="D15" s="10" t="s">
        <v>39</v>
      </c>
      <c r="E15" s="22" t="s">
        <v>35</v>
      </c>
      <c r="F15" s="22"/>
      <c r="G15" s="9" t="s">
        <v>35</v>
      </c>
      <c r="H15" s="23">
        <v>2</v>
      </c>
      <c r="I15" s="9">
        <v>2</v>
      </c>
      <c r="J15" s="8"/>
    </row>
    <row r="16" s="1" customFormat="1" ht="35.1" customHeight="1" spans="1:10">
      <c r="A16" s="8"/>
      <c r="B16" s="8"/>
      <c r="C16" s="10" t="s">
        <v>33</v>
      </c>
      <c r="D16" s="10" t="s">
        <v>40</v>
      </c>
      <c r="E16" s="22" t="s">
        <v>41</v>
      </c>
      <c r="F16" s="22"/>
      <c r="G16" s="9" t="s">
        <v>42</v>
      </c>
      <c r="H16" s="23">
        <v>2</v>
      </c>
      <c r="I16" s="9">
        <v>2</v>
      </c>
      <c r="J16" s="8"/>
    </row>
    <row r="17" s="1" customFormat="1" ht="35.1" customHeight="1" spans="1:10">
      <c r="A17" s="8"/>
      <c r="B17" s="8"/>
      <c r="C17" s="10" t="s">
        <v>33</v>
      </c>
      <c r="D17" s="10" t="s">
        <v>43</v>
      </c>
      <c r="E17" s="22" t="s">
        <v>44</v>
      </c>
      <c r="F17" s="22"/>
      <c r="G17" s="24" t="s">
        <v>45</v>
      </c>
      <c r="H17" s="23">
        <v>3</v>
      </c>
      <c r="I17" s="9">
        <v>3</v>
      </c>
      <c r="J17" s="8"/>
    </row>
    <row r="18" s="1" customFormat="1" ht="35.1" customHeight="1" spans="1:10">
      <c r="A18" s="8"/>
      <c r="B18" s="8"/>
      <c r="C18" s="10" t="s">
        <v>33</v>
      </c>
      <c r="D18" s="10" t="s">
        <v>46</v>
      </c>
      <c r="E18" s="22" t="s">
        <v>47</v>
      </c>
      <c r="F18" s="22"/>
      <c r="G18" s="24" t="s">
        <v>48</v>
      </c>
      <c r="H18" s="23">
        <v>2</v>
      </c>
      <c r="I18" s="9">
        <v>2</v>
      </c>
      <c r="J18" s="8"/>
    </row>
    <row r="19" s="1" customFormat="1" ht="35.1" customHeight="1" spans="1:10">
      <c r="A19" s="8"/>
      <c r="B19" s="8"/>
      <c r="C19" s="10" t="s">
        <v>33</v>
      </c>
      <c r="D19" s="10" t="s">
        <v>49</v>
      </c>
      <c r="E19" s="22" t="s">
        <v>42</v>
      </c>
      <c r="F19" s="22"/>
      <c r="G19" s="9" t="s">
        <v>42</v>
      </c>
      <c r="H19" s="23">
        <v>2</v>
      </c>
      <c r="I19" s="9">
        <v>2</v>
      </c>
      <c r="J19" s="8"/>
    </row>
    <row r="20" s="1" customFormat="1" ht="275" customHeight="1" spans="1:10">
      <c r="A20" s="8"/>
      <c r="B20" s="8"/>
      <c r="C20" s="10" t="s">
        <v>50</v>
      </c>
      <c r="D20" s="10" t="s">
        <v>51</v>
      </c>
      <c r="E20" s="25" t="s">
        <v>52</v>
      </c>
      <c r="F20" s="21"/>
      <c r="G20" s="23" t="s">
        <v>53</v>
      </c>
      <c r="H20" s="23">
        <v>15</v>
      </c>
      <c r="I20" s="9">
        <v>15</v>
      </c>
      <c r="J20" s="8"/>
    </row>
    <row r="21" s="1" customFormat="1" ht="30" customHeight="1" spans="1:10">
      <c r="A21" s="8"/>
      <c r="B21" s="8"/>
      <c r="C21" s="10" t="s">
        <v>54</v>
      </c>
      <c r="D21" s="10" t="s">
        <v>55</v>
      </c>
      <c r="E21" s="25">
        <v>1</v>
      </c>
      <c r="F21" s="21"/>
      <c r="G21" s="26">
        <v>1</v>
      </c>
      <c r="H21" s="23">
        <v>10</v>
      </c>
      <c r="I21" s="9">
        <v>10</v>
      </c>
      <c r="J21" s="8"/>
    </row>
    <row r="22" s="1" customFormat="1" ht="120" customHeight="1" spans="1:11">
      <c r="A22" s="8"/>
      <c r="B22" s="27" t="s">
        <v>56</v>
      </c>
      <c r="C22" s="10" t="s">
        <v>57</v>
      </c>
      <c r="D22" s="10" t="s">
        <v>58</v>
      </c>
      <c r="E22" s="22" t="s">
        <v>59</v>
      </c>
      <c r="F22" s="22"/>
      <c r="G22" s="8" t="s">
        <v>60</v>
      </c>
      <c r="H22" s="23">
        <v>10</v>
      </c>
      <c r="I22" s="9">
        <v>9</v>
      </c>
      <c r="J22" s="8" t="s">
        <v>61</v>
      </c>
      <c r="K22" s="37"/>
    </row>
    <row r="23" s="1" customFormat="1" ht="100" customHeight="1" spans="1:11">
      <c r="A23" s="8"/>
      <c r="B23" s="27"/>
      <c r="C23" s="10" t="s">
        <v>57</v>
      </c>
      <c r="D23" s="10" t="s">
        <v>62</v>
      </c>
      <c r="E23" s="22" t="s">
        <v>63</v>
      </c>
      <c r="F23" s="22"/>
      <c r="G23" s="8" t="s">
        <v>64</v>
      </c>
      <c r="H23" s="23">
        <v>10</v>
      </c>
      <c r="I23" s="8">
        <v>3</v>
      </c>
      <c r="J23" s="8" t="s">
        <v>65</v>
      </c>
      <c r="K23" s="38"/>
    </row>
    <row r="24" s="1" customFormat="1" ht="234" customHeight="1" spans="1:10">
      <c r="A24" s="8"/>
      <c r="B24" s="28" t="s">
        <v>66</v>
      </c>
      <c r="C24" s="10" t="s">
        <v>67</v>
      </c>
      <c r="D24" s="10" t="s">
        <v>68</v>
      </c>
      <c r="E24" s="20" t="s">
        <v>69</v>
      </c>
      <c r="F24" s="21"/>
      <c r="G24" s="23" t="s">
        <v>70</v>
      </c>
      <c r="H24" s="23">
        <v>20</v>
      </c>
      <c r="I24" s="8">
        <v>18</v>
      </c>
      <c r="J24" s="8" t="s">
        <v>71</v>
      </c>
    </row>
    <row r="25" s="1" customFormat="1" ht="50.1" customHeight="1" spans="1:10">
      <c r="A25" s="8"/>
      <c r="B25" s="29" t="s">
        <v>72</v>
      </c>
      <c r="C25" s="10" t="s">
        <v>73</v>
      </c>
      <c r="D25" s="10" t="s">
        <v>74</v>
      </c>
      <c r="E25" s="22" t="s">
        <v>75</v>
      </c>
      <c r="F25" s="22"/>
      <c r="G25" s="26">
        <v>0.95</v>
      </c>
      <c r="H25" s="23">
        <v>10</v>
      </c>
      <c r="I25" s="8">
        <v>10</v>
      </c>
      <c r="J25" s="8"/>
    </row>
    <row r="26" s="1" customFormat="1" ht="27" customHeight="1" spans="1:10">
      <c r="A26" s="19" t="s">
        <v>76</v>
      </c>
      <c r="B26" s="30"/>
      <c r="C26" s="30"/>
      <c r="D26" s="30"/>
      <c r="E26" s="30"/>
      <c r="F26" s="30"/>
      <c r="G26" s="31"/>
      <c r="H26" s="13">
        <f>SUM(H13:H25)+H6</f>
        <v>100</v>
      </c>
      <c r="I26" s="39">
        <f>SUM(I13:I25)+J6</f>
        <v>88.696511627907</v>
      </c>
      <c r="J26" s="40"/>
    </row>
    <row r="27" s="1" customFormat="1" ht="123" customHeight="1" spans="1:10">
      <c r="A27" s="32" t="s">
        <v>77</v>
      </c>
      <c r="B27" s="11"/>
      <c r="C27" s="11"/>
      <c r="D27" s="11"/>
      <c r="E27" s="11"/>
      <c r="F27" s="11"/>
      <c r="G27" s="11"/>
      <c r="H27" s="11"/>
      <c r="I27" s="11"/>
      <c r="J27" s="11"/>
    </row>
    <row r="28" ht="14.25" customHeight="1" spans="1:10">
      <c r="A28" s="33"/>
      <c r="B28" s="34"/>
      <c r="C28" s="34"/>
      <c r="D28" s="34"/>
      <c r="E28" s="34"/>
      <c r="F28" s="34"/>
      <c r="G28" s="34"/>
      <c r="H28" s="34"/>
      <c r="I28" s="34"/>
      <c r="J28" s="34"/>
    </row>
  </sheetData>
  <mergeCells count="33">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27:J27"/>
    <mergeCell ref="A28:J28"/>
    <mergeCell ref="A10:A11"/>
    <mergeCell ref="A12:A25"/>
    <mergeCell ref="B13:B21"/>
    <mergeCell ref="B22:B23"/>
    <mergeCell ref="A5:C9"/>
  </mergeCells>
  <pageMargins left="0.75" right="0.75" top="1" bottom="1" header="0.5" footer="0.5"/>
  <pageSetup paperSize="9" scale="6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2025-02-07T00:13:00Z</dcterms:created>
  <dcterms:modified xsi:type="dcterms:W3CDTF">2025-08-21T10:02:01Z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C5C2227CD7F343E789ABE7EA1075B762_13</vt:lpwstr>
  </property>
  <property fmtid="{D5CDD505-2E9C-101B-9397-08002B2CF9AE}" pid="3" name="KSOProductBuildVer">
    <vt:lpwstr>2052-12.1.0.21915</vt:lpwstr>
  </property>
</Properties>
</file>