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<sst xmlns="http://schemas.openxmlformats.org/spreadsheetml/2006/main" count="99" uniqueCount="87">
  <si>
    <t>项目支出绩效自评表</t>
  </si>
  <si>
    <t>（2024年度）</t>
  </si>
  <si>
    <t>项目名称</t>
  </si>
  <si>
    <t>网络安全专业化服务</t>
  </si>
  <si>
    <t>主管部门</t>
  </si>
  <si>
    <t>北京市科学技术委员会</t>
  </si>
  <si>
    <t>实施单位</t>
  </si>
  <si>
    <t>北京市科学技术委员会、中关村科技园区管理委员会综合事务中心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</si>
  <si>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</si>
  <si>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</si>
  <si>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</si>
  <si>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</si>
  <si>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</si>
  <si>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</si>
  <si>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</si>
  <si>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</si>
  <si>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</si>
  <si>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</si>
  <si>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</si>
  <si>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</si>
  <si>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</si>
  <si>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</si>
  <si>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</si>
  <si>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（一）市科委、中关村管委会所有网络、信息系统安全运行得到保障，网络安全合规性满足等保2.0标准要求，不出现〈网络安全分级分类标准〉中三级及以上重大安全事件； 完成全年机房基础环境检测和防护工作，保证核心机房基础设备安全稳定运行； （二）网络安全监测、防护及应急能力得到保障，提供7*24小时安全服务，一年365日全天候安全技术支持响应，及时排除故障，为科委重要信息系统运行服务做好网络安全保障。满足科委运维安全管理需求； （三）实现科委备份运维系统7×24小时运行，规定的关键政务数据异地备份和恢复得到保障。 （四）驻场服务人数不少于3人，维保巡检次数不少于96次，安全分析及报告次数不少于84次,提供7×24小时运维服务。</t>
  </si>
  <si>
    <t>项目主要用于网络安全合规性审查、应急演练和网络安全培训、网络安全监控保障、应用及数据备份、政务云应用监控、等保及密码应用测评服务。项目提供驻场5人，全年完成预警通报21次，每季度完成安全技术检测1次，提供安全分析报告84份，设备维保巡检96次，安全漏洞修复率88%，备份恢复率90%，完成系统等保测评及商用密码安全性测评，提供7*24小时运维服务，服务满意度86%，实际提升网络安全工作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</si>
  <si>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</si>
  <si>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</si>
  <si>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</si>
  <si>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</si>
  <si>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</si>
  <si>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</si>
  <si>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</si>
  <si>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</si>
  <si>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</si>
  <si>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驻场服务人数</t>
  </si>
  <si>
    <t>≥3人</t>
  </si>
  <si>
    <t>5人</t>
  </si>
  <si>
    <t>网络安全预警通报</t>
  </si>
  <si>
    <t>≥20次</t>
  </si>
  <si>
    <t>21次</t>
  </si>
  <si>
    <t>网络安全技术检测次数</t>
  </si>
  <si>
    <t>≥4次</t>
  </si>
  <si>
    <t>4次</t>
  </si>
  <si>
    <t>安全分析及报告次数</t>
  </si>
  <si>
    <t>≥84份</t>
  </si>
  <si>
    <t>96份</t>
  </si>
  <si>
    <t>维保巡检次数</t>
  </si>
  <si>
    <t>≥96次</t>
  </si>
  <si>
    <t>96次</t>
  </si>
  <si>
    <t>质量指标</t>
  </si>
  <si>
    <t>系统可用性</t>
  </si>
  <si>
    <t>≥99%</t>
  </si>
  <si>
    <t>安全漏洞修复率</t>
  </si>
  <si>
    <t>≥90%</t>
  </si>
  <si>
    <t>部分系统提出修复漏洞影响业务，在有VPN网络隔离的情况下，未及时修复漏洞。下一步加强系统的统筹，加强对运维单位督促</t>
  </si>
  <si>
    <t>备份数据可恢复率</t>
  </si>
  <si>
    <t>≥100%</t>
  </si>
  <si>
    <t>备份团队人员工作不到位，导致系统无法恢复。下一步制订针对性强的备份恢复策略，改进工作机制，加强市场竞争</t>
  </si>
  <si>
    <t>二级、三级安全等测试通过率</t>
  </si>
  <si>
    <t>时效指标</t>
  </si>
  <si>
    <t>高危安全事件提供现场支持响应时间</t>
  </si>
  <si>
    <t>≤60分钟</t>
  </si>
  <si>
    <t>40分钟</t>
  </si>
  <si>
    <t>紧急安全提供远程支持响应时间</t>
  </si>
  <si>
    <t>≤15分钟</t>
  </si>
  <si>
    <t>10分钟</t>
  </si>
  <si>
    <t>成本指标</t>
  </si>
  <si>
    <t>经济成本指标</t>
  </si>
  <si>
    <t>安全运维维护成本</t>
  </si>
  <si>
    <t>≤793.136万元</t>
  </si>
  <si>
    <t>781.86万元</t>
  </si>
  <si>
    <t>效益指标</t>
  </si>
  <si>
    <t>社会效益指标</t>
  </si>
  <si>
    <t>提升市科委、中关村管委会电子政务网络安全防护水平</t>
  </si>
  <si>
    <t>网络管护水平提升</t>
  </si>
  <si>
    <t>运维单位分散，监管不足，导致系统安全漏洞频发。下一步采用集中运维，加强系统运维单的报备审批</t>
  </si>
  <si>
    <t>可持续影响指标</t>
  </si>
  <si>
    <t>系统安全运行对日常业务的持续影响</t>
  </si>
  <si>
    <t>常年稳定运行</t>
  </si>
  <si>
    <t>系统被外部攻击触发应急处置，导致系统中断。下一步加强系统安全检查，提前修复漏洞</t>
  </si>
  <si>
    <t>满意度指标</t>
  </si>
  <si>
    <t>服务对象满意度指标</t>
  </si>
  <si>
    <t>支撑对象满意度</t>
  </si>
  <si>
    <t>≥95%</t>
  </si>
  <si>
    <t>干部管理系统数据恢复未完成、漏洞未及时修复等。改进措施，加强监督管理，加强市场竞争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</si>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</sst>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workbookViewId="0">
      <selection activeCell="L11" sqref="L1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96296296296" style="3" customWidth="1"/>
    <col min="4" max="4" width="18.1851851851852" style="4" customWidth="1"/>
    <col min="5" max="5" width="12.1851851851852" style="4" customWidth="1"/>
    <col min="6" max="6" width="13.6666666666667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23.6296296296296" style="3" customWidth="1"/>
    <col min="11" max="11" width="14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793.136</v>
      </c>
      <c r="F6" s="11">
        <v>793.136</v>
      </c>
      <c r="G6" s="11">
        <v>781.86</v>
      </c>
      <c r="H6" s="12">
        <v>10</v>
      </c>
      <c r="I6" s="33">
        <f>G6/F6</f>
        <v>0.985783018296988</v>
      </c>
      <c r="J6" s="34">
        <f>H6*I6</f>
        <v>9.85783018296988</v>
      </c>
    </row>
    <row r="7" s="1" customFormat="1" ht="24" customHeight="1" spans="1:10">
      <c r="A7" s="8"/>
      <c r="B7" s="8"/>
      <c r="C7" s="8"/>
      <c r="D7" s="13" t="s">
        <v>16</v>
      </c>
      <c r="E7" s="11">
        <v>793.136</v>
      </c>
      <c r="F7" s="11">
        <v>793.136</v>
      </c>
      <c r="G7" s="11">
        <v>781.86</v>
      </c>
      <c r="H7" s="12" t="s">
        <v>17</v>
      </c>
      <c r="I7" s="33">
        <f>G7/F7</f>
        <v>0.985783018296988</v>
      </c>
      <c r="J7" s="12" t="s">
        <v>17</v>
      </c>
    </row>
    <row r="8" s="1" customFormat="1" ht="18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3"/>
      <c r="J8" s="34"/>
    </row>
    <row r="9" s="1" customFormat="1" ht="18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3"/>
      <c r="J9" s="34"/>
    </row>
    <row r="10" s="1" customFormat="1" ht="17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11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20" t="s">
        <v>36</v>
      </c>
      <c r="H13" s="8">
        <v>3</v>
      </c>
      <c r="I13" s="20">
        <v>3</v>
      </c>
      <c r="J13" s="8"/>
    </row>
    <row r="14" s="1" customFormat="1" spans="1:10">
      <c r="A14" s="8"/>
      <c r="B14" s="8"/>
      <c r="C14" s="8" t="s">
        <v>33</v>
      </c>
      <c r="D14" s="8" t="s">
        <v>37</v>
      </c>
      <c r="E14" s="9" t="s">
        <v>38</v>
      </c>
      <c r="F14" s="9"/>
      <c r="G14" s="20" t="s">
        <v>39</v>
      </c>
      <c r="H14" s="8">
        <v>3</v>
      </c>
      <c r="I14" s="20">
        <v>3</v>
      </c>
      <c r="J14" s="8"/>
    </row>
    <row r="15" s="1" customFormat="1" ht="24" spans="1:10">
      <c r="A15" s="8"/>
      <c r="B15" s="8"/>
      <c r="C15" s="8" t="s">
        <v>33</v>
      </c>
      <c r="D15" s="8" t="s">
        <v>40</v>
      </c>
      <c r="E15" s="9" t="s">
        <v>41</v>
      </c>
      <c r="F15" s="9"/>
      <c r="G15" s="20" t="s">
        <v>42</v>
      </c>
      <c r="H15" s="8">
        <v>3</v>
      </c>
      <c r="I15" s="20">
        <v>3</v>
      </c>
      <c r="J15" s="8"/>
    </row>
    <row r="16" s="1" customFormat="1" ht="24" spans="1:11">
      <c r="A16" s="8"/>
      <c r="B16" s="8"/>
      <c r="C16" s="8" t="s">
        <v>33</v>
      </c>
      <c r="D16" s="8" t="s">
        <v>43</v>
      </c>
      <c r="E16" s="9" t="s">
        <v>44</v>
      </c>
      <c r="F16" s="9"/>
      <c r="G16" s="20" t="s">
        <v>45</v>
      </c>
      <c r="H16" s="8">
        <v>3</v>
      </c>
      <c r="I16" s="20">
        <v>3</v>
      </c>
      <c r="J16" s="8"/>
      <c r="K16" s="35"/>
    </row>
    <row r="17" s="1" customFormat="1" spans="1:10">
      <c r="A17" s="8"/>
      <c r="B17" s="8"/>
      <c r="C17" s="8" t="s">
        <v>33</v>
      </c>
      <c r="D17" s="8" t="s">
        <v>46</v>
      </c>
      <c r="E17" s="9" t="s">
        <v>47</v>
      </c>
      <c r="F17" s="9"/>
      <c r="G17" s="20" t="s">
        <v>48</v>
      </c>
      <c r="H17" s="8">
        <v>3</v>
      </c>
      <c r="I17" s="20">
        <v>3</v>
      </c>
      <c r="J17" s="8"/>
    </row>
    <row r="18" s="1" customFormat="1" spans="1:10">
      <c r="A18" s="8"/>
      <c r="B18" s="8"/>
      <c r="C18" s="8" t="s">
        <v>49</v>
      </c>
      <c r="D18" s="8" t="s">
        <v>50</v>
      </c>
      <c r="E18" s="9" t="s">
        <v>51</v>
      </c>
      <c r="F18" s="9"/>
      <c r="G18" s="21">
        <v>0.99</v>
      </c>
      <c r="H18" s="8">
        <v>5</v>
      </c>
      <c r="I18" s="20">
        <v>5</v>
      </c>
      <c r="J18" s="8"/>
    </row>
    <row r="19" s="1" customFormat="1" ht="70" customHeight="1" spans="1:10">
      <c r="A19" s="8"/>
      <c r="B19" s="8"/>
      <c r="C19" s="8" t="s">
        <v>49</v>
      </c>
      <c r="D19" s="8" t="s">
        <v>52</v>
      </c>
      <c r="E19" s="9" t="s">
        <v>53</v>
      </c>
      <c r="F19" s="9"/>
      <c r="G19" s="21">
        <v>0.88</v>
      </c>
      <c r="H19" s="8">
        <v>5</v>
      </c>
      <c r="I19" s="20">
        <v>4.8</v>
      </c>
      <c r="J19" s="8" t="s">
        <v>54</v>
      </c>
    </row>
    <row r="20" s="1" customFormat="1" ht="64" customHeight="1" spans="1:10">
      <c r="A20" s="8"/>
      <c r="B20" s="8"/>
      <c r="C20" s="8" t="s">
        <v>49</v>
      </c>
      <c r="D20" s="8" t="s">
        <v>55</v>
      </c>
      <c r="E20" s="9" t="s">
        <v>56</v>
      </c>
      <c r="F20" s="9"/>
      <c r="G20" s="21">
        <v>0.9</v>
      </c>
      <c r="H20" s="8">
        <v>5</v>
      </c>
      <c r="I20" s="20">
        <v>4.5</v>
      </c>
      <c r="J20" s="8" t="s">
        <v>57</v>
      </c>
    </row>
    <row r="21" s="1" customFormat="1" ht="24" spans="1:10">
      <c r="A21" s="8"/>
      <c r="B21" s="8"/>
      <c r="C21" s="8" t="s">
        <v>49</v>
      </c>
      <c r="D21" s="8" t="s">
        <v>58</v>
      </c>
      <c r="E21" s="9" t="s">
        <v>53</v>
      </c>
      <c r="F21" s="9"/>
      <c r="G21" s="21">
        <v>1</v>
      </c>
      <c r="H21" s="8">
        <v>10</v>
      </c>
      <c r="I21" s="20">
        <v>10</v>
      </c>
      <c r="J21" s="22"/>
    </row>
    <row r="22" s="1" customFormat="1" ht="24" spans="1:10">
      <c r="A22" s="8"/>
      <c r="B22" s="8"/>
      <c r="C22" s="8" t="s">
        <v>59</v>
      </c>
      <c r="D22" s="8" t="s">
        <v>60</v>
      </c>
      <c r="E22" s="9" t="s">
        <v>61</v>
      </c>
      <c r="F22" s="9"/>
      <c r="G22" s="20" t="s">
        <v>62</v>
      </c>
      <c r="H22" s="8">
        <v>5</v>
      </c>
      <c r="I22" s="20">
        <v>5</v>
      </c>
      <c r="J22" s="22"/>
    </row>
    <row r="23" s="1" customFormat="1" ht="24" spans="1:10">
      <c r="A23" s="8"/>
      <c r="B23" s="8"/>
      <c r="C23" s="8" t="s">
        <v>59</v>
      </c>
      <c r="D23" s="8" t="s">
        <v>63</v>
      </c>
      <c r="E23" s="9" t="s">
        <v>64</v>
      </c>
      <c r="F23" s="9"/>
      <c r="G23" s="22" t="s">
        <v>65</v>
      </c>
      <c r="H23" s="8">
        <v>5</v>
      </c>
      <c r="I23" s="20">
        <v>5</v>
      </c>
      <c r="J23" s="22"/>
    </row>
    <row r="24" s="1" customFormat="1" ht="20" customHeight="1" spans="1:10">
      <c r="A24" s="8"/>
      <c r="B24" s="23" t="s">
        <v>66</v>
      </c>
      <c r="C24" s="8" t="s">
        <v>67</v>
      </c>
      <c r="D24" s="8" t="s">
        <v>68</v>
      </c>
      <c r="E24" s="9" t="s">
        <v>69</v>
      </c>
      <c r="F24" s="9"/>
      <c r="G24" s="22" t="s">
        <v>70</v>
      </c>
      <c r="H24" s="8">
        <v>10</v>
      </c>
      <c r="I24" s="20">
        <v>10</v>
      </c>
      <c r="J24" s="22"/>
    </row>
    <row r="25" s="1" customFormat="1" ht="58" customHeight="1" spans="1:10">
      <c r="A25" s="8"/>
      <c r="B25" s="24" t="s">
        <v>71</v>
      </c>
      <c r="C25" s="8" t="s">
        <v>72</v>
      </c>
      <c r="D25" s="8" t="s">
        <v>73</v>
      </c>
      <c r="E25" s="18" t="s">
        <v>74</v>
      </c>
      <c r="F25" s="19"/>
      <c r="G25" s="25">
        <v>0.9</v>
      </c>
      <c r="H25" s="8">
        <v>10</v>
      </c>
      <c r="I25" s="22">
        <v>8</v>
      </c>
      <c r="J25" s="8" t="s">
        <v>75</v>
      </c>
    </row>
    <row r="26" s="1" customFormat="1" ht="58" customHeight="1" spans="1:10">
      <c r="A26" s="8"/>
      <c r="B26" s="21"/>
      <c r="C26" s="8" t="s">
        <v>76</v>
      </c>
      <c r="D26" s="8" t="s">
        <v>77</v>
      </c>
      <c r="E26" s="18" t="s">
        <v>78</v>
      </c>
      <c r="F26" s="19"/>
      <c r="G26" s="25">
        <v>0.93</v>
      </c>
      <c r="H26" s="8">
        <v>10</v>
      </c>
      <c r="I26" s="22">
        <v>8</v>
      </c>
      <c r="J26" s="8" t="s">
        <v>79</v>
      </c>
    </row>
    <row r="27" s="1" customFormat="1" ht="56" customHeight="1" spans="1:10">
      <c r="A27" s="8"/>
      <c r="B27" s="26" t="s">
        <v>80</v>
      </c>
      <c r="C27" s="8" t="s">
        <v>81</v>
      </c>
      <c r="D27" s="8" t="s">
        <v>82</v>
      </c>
      <c r="E27" s="9" t="s">
        <v>83</v>
      </c>
      <c r="F27" s="9"/>
      <c r="G27" s="25">
        <v>0.86</v>
      </c>
      <c r="H27" s="8">
        <v>10</v>
      </c>
      <c r="I27" s="22">
        <v>8</v>
      </c>
      <c r="J27" s="8" t="s">
        <v>84</v>
      </c>
    </row>
    <row r="28" s="1" customFormat="1" ht="27" customHeight="1" spans="1:10">
      <c r="A28" s="17" t="s">
        <v>85</v>
      </c>
      <c r="B28" s="27"/>
      <c r="C28" s="27"/>
      <c r="D28" s="27"/>
      <c r="E28" s="27"/>
      <c r="F28" s="27"/>
      <c r="G28" s="28"/>
      <c r="H28" s="12">
        <f>SUM(H13:H27)+H6</f>
        <v>100</v>
      </c>
      <c r="I28" s="36">
        <f>SUM(I13:I27)+J6</f>
        <v>93.1578301829699</v>
      </c>
      <c r="J28" s="37"/>
    </row>
    <row r="29" s="1" customFormat="1" ht="123" customHeight="1" spans="1:10">
      <c r="A29" s="29" t="s">
        <v>86</v>
      </c>
      <c r="B29" s="10"/>
      <c r="C29" s="10"/>
      <c r="D29" s="10"/>
      <c r="E29" s="10"/>
      <c r="F29" s="10"/>
      <c r="G29" s="10"/>
      <c r="H29" s="10"/>
      <c r="I29" s="10"/>
      <c r="J29" s="10"/>
    </row>
    <row r="30" ht="14.25" customHeight="1" spans="1:10">
      <c r="A30" s="30"/>
      <c r="B30" s="31"/>
      <c r="C30" s="31"/>
      <c r="D30" s="31"/>
      <c r="E30" s="31"/>
      <c r="F30" s="31"/>
      <c r="G30" s="31"/>
      <c r="H30" s="31"/>
      <c r="I30" s="31"/>
      <c r="J30" s="31"/>
    </row>
    <row r="32" ht="17.4" spans="7:7">
      <c r="G32" s="32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23"/>
    <mergeCell ref="B25:B26"/>
    <mergeCell ref="A5:C9"/>
  </mergeCells>
  <printOptions horizontalCentered="1"/>
  <pageMargins left="0.751388888888889" right="0.751388888888889" top="1" bottom="1" header="0.5" footer="0.5"/>
  <pageSetup paperSize="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2025-02-08T02:41:00Z</dcterms:created>
  <dcterms:modified xsi:type="dcterms:W3CDTF">2025-08-21T09:33:56Z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B5F6976A9ED04AE1BD278B32CAE5A71C_13</vt:lpwstr>
  </property>
  <property fmtid="{D5CDD505-2E9C-101B-9397-08002B2CF9AE}" pid="3" name="KSOProductBuildVer">
    <vt:lpwstr>2052-12.1.0.21915</vt:lpwstr>
  </property>
</Properties>
</file>