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<sst xmlns="http://schemas.openxmlformats.org/spreadsheetml/2006/main" count="96" uniqueCount="83">
  <si>
    <t>项目支出绩效自评表</t>
  </si>
  <si>
    <t>（2024年度）</t>
  </si>
  <si>
    <t>项目名称</t>
  </si>
  <si>
    <t>领导驾驶舱内容建设</t>
  </si>
  <si>
    <t>主管部门</t>
  </si>
  <si>
    <t>北京市科学技术委员会</t>
  </si>
  <si>
    <t>实施单位</t>
  </si>
  <si>
    <t>北京市科学技术委员会、中关村科技园区管理委员会综合事务中心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</si>
  <si>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</si>
  <si>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</si>
  <si>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</si>
  <si>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</si>
  <si>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</si>
  <si>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</si>
  <si>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</si>
  <si>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</si>
  <si>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</si>
  <si>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</si>
  <si>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</si>
  <si>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</si>
  <si>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</si>
  <si>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</si>
  <si>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</si>
  <si>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结合国际科创中心建设要求，持续推进驾驶舱内容建设，强化数据分析挖掘与开放共享，构建国际科技创新中心建设相关工作专题，实时更新维护领导驾驶舱数据内容，优化展示效果，全面强化对市领导驾驶舱的支撑与服务，进一步提高决策支撑力度。</t>
  </si>
  <si>
    <t>汇聚了国高新企业、技术交易等291项科技数据资源，实现实时、每日、每周等不同频度的更新。构建科技服务业营收监测、科技服务业固投监测、中关村示范区、医药健康等10个专题，优化完善科创中心重点任务等15个专题，直观呈现我委重点工作进展情况。搭建了监测面广的科技信息监测机制，完成251期《科技资讯日报》。保障了领导驾驶舱各项功能持续运行，完成13份用户行为分析报告。持续跟踪国内外科技创新重大进展和创新成果，报送有价值的政务和前沿信息，被市里采纳44条。完成以“科技创新”专题接入“京智”平台，发挥数据支撑工作调度和辅助决策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</si>
  <si>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</si>
  <si>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</si>
  <si>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</si>
  <si>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</si>
  <si>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</si>
  <si>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</si>
  <si>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</si>
  <si>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</si>
  <si>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</si>
  <si>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用户行为分析报告</t>
  </si>
  <si>
    <t>≥12份</t>
  </si>
  <si>
    <t>13份</t>
  </si>
  <si>
    <t>前沿动态</t>
  </si>
  <si>
    <t>≥220篇</t>
  </si>
  <si>
    <t>251篇</t>
  </si>
  <si>
    <t>数据更新数量</t>
  </si>
  <si>
    <t>≥400万条</t>
  </si>
  <si>
    <t>1300万条</t>
  </si>
  <si>
    <t>年初指标值设置偏低，2025年结合实际情况调整数据更新量的指标值</t>
  </si>
  <si>
    <t>质量指标</t>
  </si>
  <si>
    <t>产业图谱合格率</t>
  </si>
  <si>
    <t>≥95%</t>
  </si>
  <si>
    <t>优化专题构建内容，加强服务效果</t>
  </si>
  <si>
    <t>自动化报告生产合格率</t>
  </si>
  <si>
    <t>时效指标</t>
  </si>
  <si>
    <t>内容更新时间</t>
  </si>
  <si>
    <t>≤5工作日</t>
  </si>
  <si>
    <t>3工作日</t>
  </si>
  <si>
    <t>成本指标</t>
  </si>
  <si>
    <t>经济成本指标</t>
  </si>
  <si>
    <t>财政经费投入控制数</t>
  </si>
  <si>
    <t>≤364.4万元</t>
  </si>
  <si>
    <t>327.4万元</t>
  </si>
  <si>
    <t>咨询费</t>
  </si>
  <si>
    <t>≤2.8万元</t>
  </si>
  <si>
    <t>1.375万元</t>
  </si>
  <si>
    <t>根据工作任务，项目实际咨询需求减少。下一步细化预算编制，优化指标设定</t>
  </si>
  <si>
    <t>委托业务费</t>
  </si>
  <si>
    <t>≤322万元</t>
  </si>
  <si>
    <t>321万元</t>
  </si>
  <si>
    <t>效益指标</t>
  </si>
  <si>
    <t>社会效益指标</t>
  </si>
  <si>
    <t>形成科技信息监测机制</t>
  </si>
  <si>
    <t>优</t>
  </si>
  <si>
    <t>良</t>
  </si>
  <si>
    <t>围绕需求，调整服务方式，加强效果</t>
  </si>
  <si>
    <t>公共数据开放资源数量</t>
  </si>
  <si>
    <t>≥40项</t>
  </si>
  <si>
    <t>32项</t>
  </si>
  <si>
    <t>2024年全市公共数据开放工作要求有调整，按最新要求重新梳理我委可开放的公共数据，导致实际开放量小于目标值。2025年的目标值将按照最新的工作要求制定</t>
  </si>
  <si>
    <t>可持续影响指标</t>
  </si>
  <si>
    <t>应用专题可持续运行</t>
  </si>
  <si>
    <t>及时更新数据，优化展示内容</t>
  </si>
  <si>
    <t>满意度指标</t>
  </si>
  <si>
    <t>服务对象满意度指标</t>
  </si>
  <si>
    <t>支撑对象满意度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</si>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</sst>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%"/>
    <numFmt numFmtId="180" formatCode="0.00_);[Red]\(0.00\)"/>
  </numFmts>
  <fonts count="26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78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/>
    </xf>
    <xf numFmtId="179" fontId="5" fillId="0" borderId="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indent="2"/>
    </xf>
    <xf numFmtId="0" fontId="4" fillId="0" borderId="0" xfId="0" applyFont="1" applyFill="1">
      <alignment vertical="center"/>
    </xf>
    <xf numFmtId="10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 wrapText="1"/>
    </xf>
    <xf numFmtId="9" fontId="1" fillId="0" borderId="0" xfId="0" applyNumberFormat="1" applyFont="1" applyFill="1" applyAlignment="1">
      <alignment horizontal="center" vertical="center"/>
    </xf>
    <xf numFmtId="180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0"/>
  <sheetViews>
    <sheetView tabSelected="1" workbookViewId="0">
      <selection activeCell="M11" sqref="M11"/>
    </sheetView>
  </sheetViews>
  <sheetFormatPr defaultColWidth="10" defaultRowHeight="15.6"/>
  <cols>
    <col min="1" max="1" width="4.09259259259259" style="2" customWidth="1"/>
    <col min="2" max="2" width="10.9074074074074" style="3" customWidth="1"/>
    <col min="3" max="3" width="18.3703703703704" style="3" customWidth="1"/>
    <col min="4" max="4" width="18.1851851851852" style="4" customWidth="1"/>
    <col min="5" max="5" width="12.1851851851852" style="4" customWidth="1"/>
    <col min="6" max="6" width="13.4444444444444" style="4" customWidth="1"/>
    <col min="7" max="7" width="11.5462962962963" style="3" customWidth="1"/>
    <col min="8" max="8" width="6.81481481481481" style="3" customWidth="1"/>
    <col min="9" max="9" width="8.09259259259259" style="3" customWidth="1"/>
    <col min="10" max="10" width="20.5" style="3" customWidth="1"/>
    <col min="11" max="11" width="14.3333333333333" style="3"/>
    <col min="12" max="12" width="16.1851851851852" style="5" customWidth="1"/>
    <col min="13" max="13" width="17" style="5" customWidth="1"/>
    <col min="14" max="16384" width="10" style="3"/>
  </cols>
  <sheetData>
    <row r="1" ht="2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0" t="s">
        <v>15</v>
      </c>
      <c r="E6" s="11">
        <v>364.4</v>
      </c>
      <c r="F6" s="11">
        <v>364.4</v>
      </c>
      <c r="G6" s="11">
        <v>327.4</v>
      </c>
      <c r="H6" s="12">
        <v>10</v>
      </c>
      <c r="I6" s="30">
        <f>G6/F6</f>
        <v>0.898463227222832</v>
      </c>
      <c r="J6" s="31">
        <f>H6*I6</f>
        <v>8.98463227222832</v>
      </c>
    </row>
    <row r="7" s="1" customFormat="1" ht="24" customHeight="1" spans="1:10">
      <c r="A7" s="8"/>
      <c r="B7" s="8"/>
      <c r="C7" s="8"/>
      <c r="D7" s="13" t="s">
        <v>16</v>
      </c>
      <c r="E7" s="11">
        <v>364.4</v>
      </c>
      <c r="F7" s="11">
        <v>364.4</v>
      </c>
      <c r="G7" s="11">
        <v>327.4</v>
      </c>
      <c r="H7" s="12" t="s">
        <v>17</v>
      </c>
      <c r="I7" s="30">
        <f>G7/F7</f>
        <v>0.898463227222832</v>
      </c>
      <c r="J7" s="12" t="s">
        <v>17</v>
      </c>
    </row>
    <row r="8" s="1" customFormat="1" ht="24" customHeight="1" spans="1:10">
      <c r="A8" s="8"/>
      <c r="B8" s="8"/>
      <c r="C8" s="8"/>
      <c r="D8" s="13" t="s">
        <v>18</v>
      </c>
      <c r="E8" s="14"/>
      <c r="F8" s="14"/>
      <c r="G8" s="15"/>
      <c r="H8" s="12"/>
      <c r="I8" s="30"/>
      <c r="J8" s="31"/>
    </row>
    <row r="9" s="1" customFormat="1" ht="24" customHeight="1" spans="1:10">
      <c r="A9" s="8"/>
      <c r="B9" s="8"/>
      <c r="C9" s="8"/>
      <c r="D9" s="16" t="s">
        <v>19</v>
      </c>
      <c r="E9" s="14"/>
      <c r="F9" s="14"/>
      <c r="G9" s="15"/>
      <c r="H9" s="9"/>
      <c r="I9" s="30"/>
      <c r="J9" s="31"/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156" customHeight="1" spans="1:10">
      <c r="A11" s="8"/>
      <c r="B11" s="13" t="s">
        <v>23</v>
      </c>
      <c r="C11" s="13"/>
      <c r="D11" s="13"/>
      <c r="E11" s="13"/>
      <c r="F11" s="13"/>
      <c r="G11" s="13" t="s">
        <v>24</v>
      </c>
      <c r="H11" s="13"/>
      <c r="I11" s="13"/>
      <c r="J11" s="13"/>
    </row>
    <row r="12" s="1" customFormat="1" ht="34" customHeight="1" spans="1:10">
      <c r="A12" s="8" t="s">
        <v>25</v>
      </c>
      <c r="B12" s="8" t="s">
        <v>26</v>
      </c>
      <c r="C12" s="9" t="s">
        <v>27</v>
      </c>
      <c r="D12" s="17" t="s">
        <v>28</v>
      </c>
      <c r="E12" s="18" t="s">
        <v>29</v>
      </c>
      <c r="F12" s="19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spans="1:10">
      <c r="A13" s="8"/>
      <c r="B13" s="8" t="s">
        <v>32</v>
      </c>
      <c r="C13" s="8" t="s">
        <v>33</v>
      </c>
      <c r="D13" s="8" t="s">
        <v>34</v>
      </c>
      <c r="E13" s="9" t="s">
        <v>35</v>
      </c>
      <c r="F13" s="9"/>
      <c r="G13" s="9" t="s">
        <v>36</v>
      </c>
      <c r="H13" s="8">
        <v>5</v>
      </c>
      <c r="I13" s="9">
        <v>5</v>
      </c>
      <c r="J13" s="8"/>
    </row>
    <row r="14" s="1" customFormat="1" spans="1:10">
      <c r="A14" s="8"/>
      <c r="B14" s="8"/>
      <c r="C14" s="8" t="s">
        <v>33</v>
      </c>
      <c r="D14" s="8" t="s">
        <v>37</v>
      </c>
      <c r="E14" s="9" t="s">
        <v>38</v>
      </c>
      <c r="F14" s="9"/>
      <c r="G14" s="9" t="s">
        <v>39</v>
      </c>
      <c r="H14" s="8">
        <v>5</v>
      </c>
      <c r="I14" s="9">
        <v>5</v>
      </c>
      <c r="J14" s="8"/>
    </row>
    <row r="15" s="1" customFormat="1" ht="48" spans="1:11">
      <c r="A15" s="8"/>
      <c r="B15" s="8"/>
      <c r="C15" s="8" t="s">
        <v>33</v>
      </c>
      <c r="D15" s="8" t="s">
        <v>40</v>
      </c>
      <c r="E15" s="9" t="s">
        <v>41</v>
      </c>
      <c r="F15" s="9"/>
      <c r="G15" s="9" t="s">
        <v>42</v>
      </c>
      <c r="H15" s="8">
        <v>5</v>
      </c>
      <c r="I15" s="9">
        <v>4.5</v>
      </c>
      <c r="J15" s="8" t="s">
        <v>43</v>
      </c>
      <c r="K15" s="32"/>
    </row>
    <row r="16" s="1" customFormat="1" ht="24" spans="1:10">
      <c r="A16" s="8"/>
      <c r="B16" s="8"/>
      <c r="C16" s="8" t="s">
        <v>44</v>
      </c>
      <c r="D16" s="8" t="s">
        <v>45</v>
      </c>
      <c r="E16" s="9" t="s">
        <v>46</v>
      </c>
      <c r="F16" s="9"/>
      <c r="G16" s="20">
        <v>0.9</v>
      </c>
      <c r="H16" s="8">
        <v>7</v>
      </c>
      <c r="I16" s="9">
        <v>6</v>
      </c>
      <c r="J16" s="8" t="s">
        <v>47</v>
      </c>
    </row>
    <row r="17" s="1" customFormat="1" ht="24" spans="1:10">
      <c r="A17" s="8"/>
      <c r="B17" s="8"/>
      <c r="C17" s="8" t="s">
        <v>44</v>
      </c>
      <c r="D17" s="8" t="s">
        <v>48</v>
      </c>
      <c r="E17" s="9" t="s">
        <v>46</v>
      </c>
      <c r="F17" s="9"/>
      <c r="G17" s="20">
        <v>0.9</v>
      </c>
      <c r="H17" s="8">
        <v>8</v>
      </c>
      <c r="I17" s="9">
        <v>7</v>
      </c>
      <c r="J17" s="8" t="s">
        <v>47</v>
      </c>
    </row>
    <row r="18" s="1" customFormat="1" spans="1:10">
      <c r="A18" s="8"/>
      <c r="B18" s="8"/>
      <c r="C18" s="8" t="s">
        <v>49</v>
      </c>
      <c r="D18" s="8" t="s">
        <v>50</v>
      </c>
      <c r="E18" s="9" t="s">
        <v>51</v>
      </c>
      <c r="F18" s="9"/>
      <c r="G18" s="8" t="s">
        <v>52</v>
      </c>
      <c r="H18" s="8">
        <v>10</v>
      </c>
      <c r="I18" s="9">
        <v>10</v>
      </c>
      <c r="J18" s="8"/>
    </row>
    <row r="19" s="1" customFormat="1" ht="24" spans="1:10">
      <c r="A19" s="8"/>
      <c r="B19" s="8" t="s">
        <v>53</v>
      </c>
      <c r="C19" s="8" t="s">
        <v>54</v>
      </c>
      <c r="D19" s="8" t="s">
        <v>55</v>
      </c>
      <c r="E19" s="9" t="s">
        <v>56</v>
      </c>
      <c r="F19" s="9"/>
      <c r="G19" s="8" t="s">
        <v>57</v>
      </c>
      <c r="H19" s="8">
        <v>4</v>
      </c>
      <c r="I19" s="9">
        <v>4</v>
      </c>
      <c r="J19" s="8"/>
    </row>
    <row r="20" s="1" customFormat="1" ht="48" spans="1:10">
      <c r="A20" s="8"/>
      <c r="B20" s="8"/>
      <c r="C20" s="8" t="s">
        <v>54</v>
      </c>
      <c r="D20" s="8" t="s">
        <v>58</v>
      </c>
      <c r="E20" s="9" t="s">
        <v>59</v>
      </c>
      <c r="F20" s="9"/>
      <c r="G20" s="8" t="s">
        <v>60</v>
      </c>
      <c r="H20" s="8">
        <v>3</v>
      </c>
      <c r="I20" s="8">
        <v>2.5</v>
      </c>
      <c r="J20" s="8" t="s">
        <v>61</v>
      </c>
    </row>
    <row r="21" s="1" customFormat="1" spans="1:10">
      <c r="A21" s="8"/>
      <c r="B21" s="8"/>
      <c r="C21" s="8" t="s">
        <v>54</v>
      </c>
      <c r="D21" s="8" t="s">
        <v>62</v>
      </c>
      <c r="E21" s="9" t="s">
        <v>63</v>
      </c>
      <c r="F21" s="9"/>
      <c r="G21" s="8" t="s">
        <v>64</v>
      </c>
      <c r="H21" s="8">
        <v>3</v>
      </c>
      <c r="I21" s="8">
        <v>3</v>
      </c>
      <c r="J21" s="8"/>
    </row>
    <row r="22" s="1" customFormat="1" ht="34" customHeight="1" spans="1:10">
      <c r="A22" s="8"/>
      <c r="B22" s="20" t="s">
        <v>65</v>
      </c>
      <c r="C22" s="8" t="s">
        <v>66</v>
      </c>
      <c r="D22" s="8" t="s">
        <v>67</v>
      </c>
      <c r="E22" s="9" t="s">
        <v>68</v>
      </c>
      <c r="F22" s="9"/>
      <c r="G22" s="8" t="s">
        <v>69</v>
      </c>
      <c r="H22" s="8">
        <v>10</v>
      </c>
      <c r="I22" s="8">
        <v>8</v>
      </c>
      <c r="J22" s="8" t="s">
        <v>70</v>
      </c>
    </row>
    <row r="23" s="1" customFormat="1" ht="112" customHeight="1" spans="1:10">
      <c r="A23" s="8"/>
      <c r="B23" s="20"/>
      <c r="C23" s="8" t="s">
        <v>66</v>
      </c>
      <c r="D23" s="8" t="s">
        <v>71</v>
      </c>
      <c r="E23" s="9" t="s">
        <v>72</v>
      </c>
      <c r="F23" s="9"/>
      <c r="G23" s="8" t="s">
        <v>73</v>
      </c>
      <c r="H23" s="8">
        <v>10</v>
      </c>
      <c r="I23" s="8">
        <v>8</v>
      </c>
      <c r="J23" s="8" t="s">
        <v>74</v>
      </c>
    </row>
    <row r="24" s="1" customFormat="1" ht="29" customHeight="1" spans="1:10">
      <c r="A24" s="8"/>
      <c r="B24" s="20"/>
      <c r="C24" s="8" t="s">
        <v>75</v>
      </c>
      <c r="D24" s="8" t="s">
        <v>76</v>
      </c>
      <c r="E24" s="9" t="s">
        <v>68</v>
      </c>
      <c r="F24" s="9"/>
      <c r="G24" s="8" t="s">
        <v>68</v>
      </c>
      <c r="H24" s="8">
        <v>10</v>
      </c>
      <c r="I24" s="8">
        <v>10</v>
      </c>
      <c r="J24" s="8" t="s">
        <v>77</v>
      </c>
    </row>
    <row r="25" s="1" customFormat="1" ht="30" customHeight="1" spans="1:10">
      <c r="A25" s="8"/>
      <c r="B25" s="21" t="s">
        <v>78</v>
      </c>
      <c r="C25" s="8" t="s">
        <v>79</v>
      </c>
      <c r="D25" s="8" t="s">
        <v>80</v>
      </c>
      <c r="E25" s="22">
        <v>0.9</v>
      </c>
      <c r="F25" s="19"/>
      <c r="G25" s="23">
        <v>0.958</v>
      </c>
      <c r="H25" s="8">
        <v>10</v>
      </c>
      <c r="I25" s="8">
        <v>10</v>
      </c>
      <c r="J25" s="8"/>
    </row>
    <row r="26" s="1" customFormat="1" ht="27" customHeight="1" spans="1:10">
      <c r="A26" s="17" t="s">
        <v>81</v>
      </c>
      <c r="B26" s="24"/>
      <c r="C26" s="24"/>
      <c r="D26" s="24"/>
      <c r="E26" s="24"/>
      <c r="F26" s="24"/>
      <c r="G26" s="25"/>
      <c r="H26" s="12">
        <f>SUM(H13:H25)+H6</f>
        <v>100</v>
      </c>
      <c r="I26" s="33">
        <f>SUM(I13:I25)+J6</f>
        <v>91.9846322722283</v>
      </c>
      <c r="J26" s="34"/>
    </row>
    <row r="27" s="1" customFormat="1" ht="123" customHeight="1" spans="1:10">
      <c r="A27" s="26" t="s">
        <v>82</v>
      </c>
      <c r="B27" s="10"/>
      <c r="C27" s="10"/>
      <c r="D27" s="10"/>
      <c r="E27" s="10"/>
      <c r="F27" s="10"/>
      <c r="G27" s="10"/>
      <c r="H27" s="10"/>
      <c r="I27" s="10"/>
      <c r="J27" s="10"/>
    </row>
    <row r="28" ht="14.25" customHeight="1" spans="1:10">
      <c r="A28" s="27"/>
      <c r="B28" s="28"/>
      <c r="C28" s="28"/>
      <c r="D28" s="28"/>
      <c r="E28" s="28"/>
      <c r="F28" s="28"/>
      <c r="G28" s="28"/>
      <c r="H28" s="28"/>
      <c r="I28" s="28"/>
      <c r="J28" s="28"/>
    </row>
    <row r="30" ht="17.4" spans="7:7">
      <c r="G30" s="29"/>
    </row>
  </sheetData>
  <mergeCells count="34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A26:G26"/>
    <mergeCell ref="A27:J27"/>
    <mergeCell ref="A28:J28"/>
    <mergeCell ref="A10:A11"/>
    <mergeCell ref="A12:A25"/>
    <mergeCell ref="B13:B18"/>
    <mergeCell ref="B19:B21"/>
    <mergeCell ref="B22:B24"/>
    <mergeCell ref="A5:C9"/>
  </mergeCells>
  <printOptions horizontalCentered="1"/>
  <pageMargins left="0.751388888888889" right="0.751388888888889" top="1" bottom="1" header="0.5" footer="0.5"/>
  <pageSetup paperSize="8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2025-02-08T02:32:00Z</dcterms:created>
  <dcterms:modified xsi:type="dcterms:W3CDTF">2025-08-21T09:33:48Z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75ED540B508141589F12B1BE2629DDCC_13</vt:lpwstr>
  </property>
  <property fmtid="{D5CDD505-2E9C-101B-9397-08002B2CF9AE}" pid="3" name="KSOProductBuildVer">
    <vt:lpwstr>2052-12.1.0.21915</vt:lpwstr>
  </property>
</Properties>
</file>