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<sst xmlns="http://schemas.openxmlformats.org/spreadsheetml/2006/main" count="102" uniqueCount="90">
  <si>
    <t>项目支出绩效自评表</t>
  </si>
  <si>
    <t>（2024年度）</t>
  </si>
  <si>
    <t>项目名称</t>
  </si>
  <si>
    <t>前沿新材料技术创新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</si>
  <si>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</si>
  <si>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</si>
  <si>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</si>
  <si>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</si>
  <si>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</si>
  <si>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</si>
  <si>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</si>
  <si>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</si>
  <si>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</si>
  <si>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</si>
  <si>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</si>
  <si>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</si>
  <si>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</si>
  <si>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</si>
  <si>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</si>
  <si>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</si>
  <si>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</si>
  <si>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</si>
  <si>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</si>
  <si>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推动北京新材料产业创新发展，围绕电子信息、绿色能源、生物医药、高端制造等行业关键战略材料及上下游装备、器件竞争力提升，推动高校院所、优势创新企业等科技力量协同攻关，实现具有自主知识产权的产品攻关落地及应用示范。电子信息材料以国家战略及产业需求为导向，以龙头企业为牵引，组织上下游联动攻关，推动信息光电子、高端激光器关键材料与器件核心技术产出，加速北京光电产业集聚发展；推进宽禁带半导体材料、器件、配套材料及装备自主化争先，完善产业链环节。生物医用材料面向生物细胞基因治疗等潜力需求，对标国际领先产品，推动材料攻关及产品落地。同时，面向未来产业发展需求，促进超材料、低维材料等前沿新材料技术熟化及成果转化。市区联动，配合顺义区宽禁带半导体产业、丰台区高端制造产业、房山区新材料和新能源产业等属地布局规划，推动新材料技术成果落地与优秀企业引进，打造新材料特色产业园区，培育新材料优势企业及产业集群，提升北京新材料产业创新活力。2024年，通过专项推动，支持课题至少18项，形成至少10项具有国内领先水平的新材料领域技术成果，至少6项实现应用示范，申请发明专利25项。</t>
  </si>
  <si>
    <t>2024年，北京新材料产业创新发展重点围绕电子信息、绿色能源、生物医药、高端制造等行业关键战略材料及上下游装备、器件竞争力提升，推动高校院所、优势创新企业等科技力量协同攻关，实现具有自主知识产权的产品攻关落地及应用示范。电子信息材料以国家战略及产业需求为导向，以龙头企业为牵引，组织上下游联动攻关，推动信息光电子、高端激光器关键材料与器件核心技术产出，加速北京光电产业集聚发展；推进宽禁带半导体材料、器件、配套材料及装备自主化争先，完善产业链环节。生物医用材料面向生物细胞基因治疗等潜力需求，对标国际领先产品，推动材料攻关及产品落地。同时，面向未来产业发展需求，促进超材料、低维材料等前沿新材料技术熟化及成果转化。市区联动，配合海淀区生物医药等创新产业、房山区新材料和新能源产业和亦庄电子信息产业等属地布局规划。推动新材料技术成果落地与优秀企业引进，打造新材料特色产业园区，培育新材料优势企业及产业集群，提升北京新材料产业创新活力。2024年，通过专项推动，支持课题12项，形成至少15项具有国内领先水平的新材料领域技术成果，至少6项实现应用示范，申请发明专利25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</si>
  <si>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</si>
  <si>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</si>
  <si>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</si>
  <si>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</si>
  <si>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</si>
  <si>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</si>
  <si>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</si>
  <si>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</si>
  <si>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</si>
  <si>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技术成果数量</t>
  </si>
  <si>
    <t>≥10个</t>
  </si>
  <si>
    <t>15个</t>
  </si>
  <si>
    <t>支持对象数量</t>
  </si>
  <si>
    <t>≥20个</t>
  </si>
  <si>
    <t>23个</t>
  </si>
  <si>
    <t>支持立项项目（课题）数量</t>
  </si>
  <si>
    <t>≥18个</t>
  </si>
  <si>
    <t>12个</t>
  </si>
  <si>
    <t>部分支持方向尚不成熟，存在不确定性，暂缓支持。下一步加强领域分析和研判</t>
  </si>
  <si>
    <t>支持技术成果示范应用数量</t>
  </si>
  <si>
    <t>≥6个</t>
  </si>
  <si>
    <t>6个</t>
  </si>
  <si>
    <t>技术成果申请发明专利数量</t>
  </si>
  <si>
    <t>≥25项</t>
  </si>
  <si>
    <t>25项</t>
  </si>
  <si>
    <t>质量指标</t>
  </si>
  <si>
    <t>项目（课题）综合绩效评价通过率</t>
  </si>
  <si>
    <t>≥90%</t>
  </si>
  <si>
    <t>技术成果先进性</t>
  </si>
  <si>
    <t>成果达到国内领先及以上水平</t>
  </si>
  <si>
    <t>成果基本达到国内领先及以上水平</t>
  </si>
  <si>
    <t>没有评价成果先进性手段，无法明确判定</t>
  </si>
  <si>
    <t>时效指标</t>
  </si>
  <si>
    <t>课题立项通过行政决策时间</t>
  </si>
  <si>
    <t>≤9月</t>
  </si>
  <si>
    <t>9月</t>
  </si>
  <si>
    <t>按期结项比率</t>
  </si>
  <si>
    <t>成本指标</t>
  </si>
  <si>
    <t>经济成本指标</t>
  </si>
  <si>
    <t>项目总成本</t>
  </si>
  <si>
    <t>≤9000万元</t>
  </si>
  <si>
    <t>7650万元</t>
  </si>
  <si>
    <t>平均每项课题支持金额</t>
  </si>
  <si>
    <t>≤500万元</t>
  </si>
  <si>
    <t>626.667万元</t>
  </si>
  <si>
    <t>持续加大支持投入</t>
  </si>
  <si>
    <t>效益指标</t>
  </si>
  <si>
    <t>经济效益指标</t>
  </si>
  <si>
    <t>带动社会资本投入</t>
  </si>
  <si>
    <t>≥1亿元</t>
  </si>
  <si>
    <t>1亿5850万元</t>
  </si>
  <si>
    <t>社会效益指标</t>
  </si>
  <si>
    <t>支撑产业发展</t>
  </si>
  <si>
    <t>支持顺义、房山等区新材料产业聚集发展</t>
  </si>
  <si>
    <t>支持海淀、亦庄、顺义、房山等地新材料产业发展</t>
  </si>
  <si>
    <t>顺义、房山等区新材料产业集聚发展相对缓慢，尚未形成产业创新生态，需要持续推动</t>
  </si>
  <si>
    <t>可持续影响指标</t>
  </si>
  <si>
    <t>预计未来三年可获得知识产权数量</t>
  </si>
  <si>
    <t>≥10项</t>
  </si>
  <si>
    <t>2025年第一季度获得专利数量为4，
预计25-27年能够达到预期目标</t>
  </si>
  <si>
    <t>满意度指标</t>
  </si>
  <si>
    <t>服务对象满意度指标</t>
  </si>
  <si>
    <t>支持企业满意度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</si>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</sst>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19" workbookViewId="0">
      <selection activeCell="G11" sqref="G11:J11"/>
    </sheetView>
  </sheetViews>
  <sheetFormatPr defaultColWidth="10" defaultRowHeight="15.6"/>
  <cols>
    <col min="1" max="1" width="4.12962962962963" style="2" customWidth="1"/>
    <col min="2" max="2" width="11.5" style="3" customWidth="1"/>
    <col min="3" max="3" width="13.25" style="3" customWidth="1"/>
    <col min="4" max="4" width="20.5" style="4" customWidth="1"/>
    <col min="5" max="5" width="15.75" style="4" customWidth="1"/>
    <col min="6" max="6" width="14.75" style="4" customWidth="1"/>
    <col min="7" max="7" width="17.75" style="4" customWidth="1"/>
    <col min="8" max="8" width="6.75" style="3" customWidth="1"/>
    <col min="9" max="9" width="8.12962962962963" style="3" customWidth="1"/>
    <col min="10" max="10" width="25.5" style="3" customWidth="1"/>
    <col min="11" max="11" width="14.25" style="3"/>
    <col min="12" max="12" width="16.25" style="5" customWidth="1"/>
    <col min="13" max="13" width="17" style="5" customWidth="1"/>
    <col min="14" max="16384" width="10" style="3"/>
  </cols>
  <sheetData>
    <row r="1" ht="22.1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1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7650</v>
      </c>
      <c r="F6" s="11">
        <v>7650</v>
      </c>
      <c r="G6" s="11">
        <v>7650</v>
      </c>
      <c r="H6" s="12">
        <v>10</v>
      </c>
      <c r="I6" s="33">
        <f>G6/F6</f>
        <v>1</v>
      </c>
      <c r="J6" s="34">
        <f>H6*I6</f>
        <v>10</v>
      </c>
    </row>
    <row r="7" s="1" customFormat="1" ht="24" customHeight="1" spans="1:10">
      <c r="A7" s="8"/>
      <c r="B7" s="8"/>
      <c r="C7" s="8"/>
      <c r="D7" s="13" t="s">
        <v>16</v>
      </c>
      <c r="E7" s="11">
        <v>7650</v>
      </c>
      <c r="F7" s="11">
        <v>7650</v>
      </c>
      <c r="G7" s="11">
        <v>7650</v>
      </c>
      <c r="H7" s="12" t="s">
        <v>17</v>
      </c>
      <c r="I7" s="33">
        <f>G7/F7</f>
        <v>1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3"/>
      <c r="J8" s="34"/>
    </row>
    <row r="9" s="1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3"/>
      <c r="J9" s="3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237.9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.15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5</v>
      </c>
      <c r="J13" s="8"/>
    </row>
    <row r="14" s="1" customFormat="1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9" t="s">
        <v>39</v>
      </c>
      <c r="H14" s="8">
        <v>2</v>
      </c>
      <c r="I14" s="9">
        <v>2</v>
      </c>
      <c r="J14" s="8"/>
    </row>
    <row r="15" s="1" customFormat="1" ht="36" spans="1:10">
      <c r="A15" s="8"/>
      <c r="B15" s="8"/>
      <c r="C15" s="8" t="s">
        <v>33</v>
      </c>
      <c r="D15" s="8" t="s">
        <v>40</v>
      </c>
      <c r="E15" s="9" t="s">
        <v>41</v>
      </c>
      <c r="F15" s="9"/>
      <c r="G15" s="9" t="s">
        <v>42</v>
      </c>
      <c r="H15" s="8">
        <v>3</v>
      </c>
      <c r="I15" s="9">
        <v>2</v>
      </c>
      <c r="J15" s="8" t="s">
        <v>43</v>
      </c>
    </row>
    <row r="16" s="1" customFormat="1" ht="24" spans="1:10">
      <c r="A16" s="8"/>
      <c r="B16" s="8"/>
      <c r="C16" s="8" t="s">
        <v>33</v>
      </c>
      <c r="D16" s="8" t="s">
        <v>44</v>
      </c>
      <c r="E16" s="9" t="s">
        <v>45</v>
      </c>
      <c r="F16" s="9"/>
      <c r="G16" s="9" t="s">
        <v>46</v>
      </c>
      <c r="H16" s="8">
        <v>3</v>
      </c>
      <c r="I16" s="9">
        <v>3</v>
      </c>
      <c r="J16" s="8"/>
    </row>
    <row r="17" s="1" customFormat="1" ht="24" spans="1:10">
      <c r="A17" s="8"/>
      <c r="B17" s="8"/>
      <c r="C17" s="8" t="s">
        <v>33</v>
      </c>
      <c r="D17" s="8" t="s">
        <v>47</v>
      </c>
      <c r="E17" s="9" t="s">
        <v>48</v>
      </c>
      <c r="F17" s="9"/>
      <c r="G17" s="9" t="s">
        <v>49</v>
      </c>
      <c r="H17" s="8">
        <v>2</v>
      </c>
      <c r="I17" s="9">
        <v>2</v>
      </c>
      <c r="J17" s="8"/>
    </row>
    <row r="18" s="1" customFormat="1" ht="24" spans="1:10">
      <c r="A18" s="8"/>
      <c r="B18" s="8"/>
      <c r="C18" s="8" t="s">
        <v>50</v>
      </c>
      <c r="D18" s="8" t="s">
        <v>51</v>
      </c>
      <c r="E18" s="9" t="s">
        <v>52</v>
      </c>
      <c r="F18" s="9"/>
      <c r="G18" s="19">
        <v>1</v>
      </c>
      <c r="H18" s="8">
        <v>6</v>
      </c>
      <c r="I18" s="9">
        <v>6</v>
      </c>
      <c r="J18" s="8"/>
    </row>
    <row r="19" s="1" customFormat="1" ht="24" spans="1:10">
      <c r="A19" s="8"/>
      <c r="B19" s="8"/>
      <c r="C19" s="8" t="s">
        <v>50</v>
      </c>
      <c r="D19" s="8" t="s">
        <v>53</v>
      </c>
      <c r="E19" s="8" t="s">
        <v>54</v>
      </c>
      <c r="F19" s="8"/>
      <c r="G19" s="8" t="s">
        <v>55</v>
      </c>
      <c r="H19" s="8">
        <v>9</v>
      </c>
      <c r="I19" s="9">
        <v>6</v>
      </c>
      <c r="J19" s="8" t="s">
        <v>56</v>
      </c>
    </row>
    <row r="20" s="1" customFormat="1" ht="24" spans="1:10">
      <c r="A20" s="8"/>
      <c r="B20" s="8"/>
      <c r="C20" s="8" t="s">
        <v>57</v>
      </c>
      <c r="D20" s="8" t="s">
        <v>58</v>
      </c>
      <c r="E20" s="9" t="s">
        <v>59</v>
      </c>
      <c r="F20" s="9"/>
      <c r="G20" s="9" t="s">
        <v>60</v>
      </c>
      <c r="H20" s="8">
        <v>5</v>
      </c>
      <c r="I20" s="9">
        <v>5</v>
      </c>
      <c r="J20" s="8"/>
    </row>
    <row r="21" s="1" customFormat="1" spans="1:10">
      <c r="A21" s="8"/>
      <c r="B21" s="8"/>
      <c r="C21" s="8" t="s">
        <v>57</v>
      </c>
      <c r="D21" s="8" t="s">
        <v>61</v>
      </c>
      <c r="E21" s="9" t="s">
        <v>52</v>
      </c>
      <c r="F21" s="9"/>
      <c r="G21" s="20">
        <v>0.9474</v>
      </c>
      <c r="H21" s="8">
        <v>5</v>
      </c>
      <c r="I21" s="9">
        <v>5</v>
      </c>
      <c r="J21" s="8"/>
    </row>
    <row r="22" s="1" customFormat="1" spans="1:10">
      <c r="A22" s="8"/>
      <c r="B22" s="21" t="s">
        <v>62</v>
      </c>
      <c r="C22" s="8" t="s">
        <v>63</v>
      </c>
      <c r="D22" s="8" t="s">
        <v>64</v>
      </c>
      <c r="E22" s="9" t="s">
        <v>65</v>
      </c>
      <c r="F22" s="9"/>
      <c r="G22" s="8" t="s">
        <v>66</v>
      </c>
      <c r="H22" s="8">
        <v>8</v>
      </c>
      <c r="I22" s="9">
        <v>8</v>
      </c>
      <c r="J22" s="8"/>
    </row>
    <row r="23" s="1" customFormat="1" ht="46.5" customHeight="1" spans="1:10">
      <c r="A23" s="8"/>
      <c r="B23" s="21"/>
      <c r="C23" s="8" t="s">
        <v>63</v>
      </c>
      <c r="D23" s="8" t="s">
        <v>67</v>
      </c>
      <c r="E23" s="9" t="s">
        <v>68</v>
      </c>
      <c r="F23" s="9"/>
      <c r="G23" s="8" t="s">
        <v>69</v>
      </c>
      <c r="H23" s="8">
        <v>2</v>
      </c>
      <c r="I23" s="8">
        <v>1</v>
      </c>
      <c r="J23" s="8" t="s">
        <v>70</v>
      </c>
    </row>
    <row r="24" s="1" customFormat="1" spans="1:10">
      <c r="A24" s="8"/>
      <c r="B24" s="22" t="s">
        <v>71</v>
      </c>
      <c r="C24" s="8" t="s">
        <v>72</v>
      </c>
      <c r="D24" s="8" t="s">
        <v>73</v>
      </c>
      <c r="E24" s="9" t="s">
        <v>74</v>
      </c>
      <c r="F24" s="9"/>
      <c r="G24" s="8" t="s">
        <v>75</v>
      </c>
      <c r="H24" s="8">
        <v>10</v>
      </c>
      <c r="I24" s="8">
        <v>10</v>
      </c>
      <c r="J24" s="8"/>
    </row>
    <row r="25" s="1" customFormat="1" ht="48" spans="1:10">
      <c r="A25" s="8"/>
      <c r="B25" s="23"/>
      <c r="C25" s="8" t="s">
        <v>76</v>
      </c>
      <c r="D25" s="8" t="s">
        <v>77</v>
      </c>
      <c r="E25" s="7" t="s">
        <v>78</v>
      </c>
      <c r="F25" s="7"/>
      <c r="G25" s="8" t="s">
        <v>79</v>
      </c>
      <c r="H25" s="8">
        <v>10</v>
      </c>
      <c r="I25" s="8">
        <v>5</v>
      </c>
      <c r="J25" s="8" t="s">
        <v>80</v>
      </c>
    </row>
    <row r="26" s="1" customFormat="1" ht="48" spans="1:10">
      <c r="A26" s="8"/>
      <c r="B26" s="23"/>
      <c r="C26" s="8" t="s">
        <v>81</v>
      </c>
      <c r="D26" s="8" t="s">
        <v>82</v>
      </c>
      <c r="E26" s="9" t="s">
        <v>83</v>
      </c>
      <c r="F26" s="9"/>
      <c r="G26" s="8" t="s">
        <v>84</v>
      </c>
      <c r="H26" s="8">
        <v>10</v>
      </c>
      <c r="I26" s="8">
        <v>10</v>
      </c>
      <c r="J26" s="8"/>
    </row>
    <row r="27" s="1" customFormat="1" ht="24" spans="1:10">
      <c r="A27" s="8"/>
      <c r="B27" s="24" t="s">
        <v>85</v>
      </c>
      <c r="C27" s="8" t="s">
        <v>86</v>
      </c>
      <c r="D27" s="8" t="s">
        <v>87</v>
      </c>
      <c r="E27" s="9" t="s">
        <v>52</v>
      </c>
      <c r="F27" s="9"/>
      <c r="G27" s="25">
        <v>1</v>
      </c>
      <c r="H27" s="8">
        <v>10</v>
      </c>
      <c r="I27" s="8">
        <v>10</v>
      </c>
      <c r="J27" s="8"/>
    </row>
    <row r="28" s="1" customFormat="1" ht="27" customHeight="1" spans="1:10">
      <c r="A28" s="16" t="s">
        <v>88</v>
      </c>
      <c r="B28" s="26"/>
      <c r="C28" s="26"/>
      <c r="D28" s="26"/>
      <c r="E28" s="26"/>
      <c r="F28" s="26"/>
      <c r="G28" s="27"/>
      <c r="H28" s="12">
        <f>SUM(H13:H27)+H6</f>
        <v>100</v>
      </c>
      <c r="I28" s="35">
        <f>SUM(I13:I27)+J6</f>
        <v>90</v>
      </c>
      <c r="J28" s="36"/>
    </row>
    <row r="29" s="1" customFormat="1" ht="123" customHeight="1" spans="1:10">
      <c r="A29" s="28" t="s">
        <v>89</v>
      </c>
      <c r="B29" s="10"/>
      <c r="C29" s="10"/>
      <c r="D29" s="10"/>
      <c r="E29" s="10"/>
      <c r="F29" s="10"/>
      <c r="G29" s="9"/>
      <c r="H29" s="10"/>
      <c r="I29" s="10"/>
      <c r="J29" s="10"/>
    </row>
    <row r="30" ht="14.25" customHeight="1" spans="1:10">
      <c r="A30" s="29"/>
      <c r="B30" s="30"/>
      <c r="C30" s="30"/>
      <c r="D30" s="30"/>
      <c r="E30" s="30"/>
      <c r="F30" s="30"/>
      <c r="G30" s="31"/>
      <c r="H30" s="30"/>
      <c r="I30" s="30"/>
      <c r="J30" s="30"/>
    </row>
    <row r="32" ht="17.4" spans="7:7">
      <c r="G32" s="32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1"/>
    <mergeCell ref="B22:B23"/>
    <mergeCell ref="B24:B26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2025-02-06T10:09:00Z</dcterms:created>
  <dcterms:modified xsi:type="dcterms:W3CDTF">2025-08-21T07:21:01Z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0D6D6E077B2342A38DC429497BA2539A_13</vt:lpwstr>
  </property>
  <property fmtid="{D5CDD505-2E9C-101B-9397-08002B2CF9AE}" pid="3" name="KSOProductBuildVer">
    <vt:lpwstr>2052-12.1.0.21915</vt:lpwstr>
  </property>
</Properties>
</file>