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<sst xmlns="http://schemas.openxmlformats.org/spreadsheetml/2006/main" count="77" uniqueCount="68">
  <si>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</si>
  <si>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</si>
  <si>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</si>
  <si>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信息系统升级改造项目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</si>
  <si>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</si>
  <si>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</si>
  <si>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</si>
  <si>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</si>
  <si>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</si>
  <si>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</si>
  <si>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</si>
  <si>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</si>
  <si>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</si>
  <si>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</si>
  <si>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</si>
  <si>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</si>
  <si>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</si>
  <si>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</si>
  <si>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</si>
  <si>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</si>
  <si>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</si>
  <si>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</si>
  <si>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</si>
  <si>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完成自然科学基金网络化工作平台服务端操作系统、数据库系统、中间件系统等基础软件的采购更新工作，保障信息系统的安全稳定运行。</t>
  </si>
  <si>
    <t>2024年通过数据库系统、中间件系统等基础软件的采购，利用软件搭建本地测试环境并成功部署，开展应用系统改造，完成包含项目申报、三审一定、过程验收、专家管理、单位注册等模块的适应性测试，完成项目申报、无纸化、形式审查、通讯评审、项目初评、专家遴选等重要功能模块的改造工作。2025年将继续推进剩余功能模块的改造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</si>
  <si>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</si>
  <si>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</si>
  <si>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</si>
  <si>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</si>
  <si>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</si>
  <si>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</si>
  <si>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</si>
  <si>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</si>
  <si>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</si>
  <si>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数据库软件</t>
  </si>
  <si>
    <t>2套</t>
  </si>
  <si>
    <t>中间件软件</t>
  </si>
  <si>
    <t>4套</t>
  </si>
  <si>
    <t>质量指标</t>
  </si>
  <si>
    <t>系统故障次数</t>
  </si>
  <si>
    <t>≤3次</t>
  </si>
  <si>
    <t>0次</t>
  </si>
  <si>
    <t>系统验收合格率</t>
  </si>
  <si>
    <t>时效指标</t>
  </si>
  <si>
    <t>完成时间</t>
  </si>
  <si>
    <t>≤11月</t>
  </si>
  <si>
    <t>2025年3月完成主要工作</t>
  </si>
  <si>
    <t>2024年10月收到升级改造项目通过审查的意见，2024年完成所有模块适应性测试，完成重要功能模块适配性改造。2025年继续推进剩余功能模块的改造工作，3月完成主要工作</t>
  </si>
  <si>
    <t>成本指标</t>
  </si>
  <si>
    <t>经济成本指标</t>
  </si>
  <si>
    <t>中间件系统购置成本</t>
  </si>
  <si>
    <t>≤18万元</t>
  </si>
  <si>
    <t>17.936万元</t>
  </si>
  <si>
    <t>应用系统适配性改造</t>
  </si>
  <si>
    <t>≤53万元</t>
  </si>
  <si>
    <t>53万元</t>
  </si>
  <si>
    <t>数据库系统购置成本</t>
  </si>
  <si>
    <t>≤24万元</t>
  </si>
  <si>
    <t>20万元</t>
  </si>
  <si>
    <t>效益指标</t>
  </si>
  <si>
    <t>社会效益指标</t>
  </si>
  <si>
    <t>利用率</t>
  </si>
  <si>
    <t>满意度指标</t>
  </si>
  <si>
    <t>服务对象满意度指标</t>
  </si>
  <si>
    <t>办公人员、使用人员满意度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</si>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</sst>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topLeftCell="A13" workbookViewId="0">
      <selection activeCell="I18" sqref="I18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611111111111" style="3" customWidth="1"/>
    <col min="4" max="4" width="18.1759259259259" style="4" customWidth="1"/>
    <col min="5" max="5" width="12.1759259259259" style="4" customWidth="1"/>
    <col min="6" max="6" width="11.1759259259259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25.6666666666667" style="3" customWidth="1"/>
    <col min="11" max="11" width="10" style="3"/>
    <col min="12" max="12" width="16.1759259259259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95</v>
      </c>
      <c r="F6" s="11">
        <v>95</v>
      </c>
      <c r="G6" s="11">
        <v>90.936</v>
      </c>
      <c r="H6" s="12">
        <v>10</v>
      </c>
      <c r="I6" s="32">
        <f>G6/F6</f>
        <v>0.957221052631579</v>
      </c>
      <c r="J6" s="33">
        <f>H6*I6</f>
        <v>9.57221052631579</v>
      </c>
    </row>
    <row r="7" s="1" customFormat="1" ht="24" customHeight="1" spans="1:10">
      <c r="A7" s="8"/>
      <c r="B7" s="8"/>
      <c r="C7" s="8"/>
      <c r="D7" s="13" t="s">
        <v>16</v>
      </c>
      <c r="E7" s="11">
        <v>95</v>
      </c>
      <c r="F7" s="11">
        <v>95</v>
      </c>
      <c r="G7" s="11">
        <v>90.936</v>
      </c>
      <c r="H7" s="12" t="s">
        <v>17</v>
      </c>
      <c r="I7" s="32">
        <f>G7/F7</f>
        <v>0.957221052631579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32"/>
      <c r="J8" s="33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32"/>
      <c r="J9" s="33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2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7" t="s">
        <v>28</v>
      </c>
      <c r="E12" s="18" t="s">
        <v>29</v>
      </c>
      <c r="F12" s="1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35</v>
      </c>
      <c r="H13" s="8">
        <v>10</v>
      </c>
      <c r="I13" s="9">
        <v>10</v>
      </c>
      <c r="J13" s="8"/>
    </row>
    <row r="14" s="1" customFormat="1" spans="1:10">
      <c r="A14" s="8"/>
      <c r="B14" s="8"/>
      <c r="C14" s="8" t="s">
        <v>33</v>
      </c>
      <c r="D14" s="8" t="s">
        <v>36</v>
      </c>
      <c r="E14" s="9" t="s">
        <v>37</v>
      </c>
      <c r="F14" s="9"/>
      <c r="G14" s="9" t="s">
        <v>37</v>
      </c>
      <c r="H14" s="8">
        <v>5</v>
      </c>
      <c r="I14" s="9">
        <v>5</v>
      </c>
      <c r="J14" s="8"/>
    </row>
    <row r="15" s="1" customFormat="1" spans="1:10">
      <c r="A15" s="8"/>
      <c r="B15" s="8"/>
      <c r="C15" s="8" t="s">
        <v>38</v>
      </c>
      <c r="D15" s="8" t="s">
        <v>39</v>
      </c>
      <c r="E15" s="9" t="s">
        <v>40</v>
      </c>
      <c r="F15" s="9"/>
      <c r="G15" s="9" t="s">
        <v>41</v>
      </c>
      <c r="H15" s="8">
        <v>5</v>
      </c>
      <c r="I15" s="9">
        <v>5</v>
      </c>
      <c r="J15" s="8"/>
    </row>
    <row r="16" s="1" customFormat="1" ht="26" customHeight="1" spans="1:10">
      <c r="A16" s="8"/>
      <c r="B16" s="8"/>
      <c r="C16" s="8" t="s">
        <v>38</v>
      </c>
      <c r="D16" s="8" t="s">
        <v>42</v>
      </c>
      <c r="E16" s="20">
        <v>1</v>
      </c>
      <c r="F16" s="9"/>
      <c r="G16" s="20">
        <v>1</v>
      </c>
      <c r="H16" s="8">
        <v>10</v>
      </c>
      <c r="I16" s="9">
        <v>10</v>
      </c>
      <c r="J16" s="8"/>
    </row>
    <row r="17" s="1" customFormat="1" ht="96" customHeight="1" spans="1:10">
      <c r="A17" s="8"/>
      <c r="B17" s="8"/>
      <c r="C17" s="8" t="s">
        <v>43</v>
      </c>
      <c r="D17" s="8" t="s">
        <v>44</v>
      </c>
      <c r="E17" s="9" t="s">
        <v>45</v>
      </c>
      <c r="F17" s="9"/>
      <c r="G17" s="8" t="s">
        <v>46</v>
      </c>
      <c r="H17" s="8">
        <v>10</v>
      </c>
      <c r="I17" s="9">
        <v>8</v>
      </c>
      <c r="J17" s="8" t="s">
        <v>47</v>
      </c>
    </row>
    <row r="18" s="1" customFormat="1" ht="24" spans="1:10">
      <c r="A18" s="8"/>
      <c r="B18" s="21" t="s">
        <v>48</v>
      </c>
      <c r="C18" s="8" t="s">
        <v>49</v>
      </c>
      <c r="D18" s="8" t="s">
        <v>50</v>
      </c>
      <c r="E18" s="9" t="s">
        <v>51</v>
      </c>
      <c r="F18" s="9"/>
      <c r="G18" s="8" t="s">
        <v>52</v>
      </c>
      <c r="H18" s="8">
        <v>3</v>
      </c>
      <c r="I18" s="9">
        <v>3</v>
      </c>
      <c r="J18" s="8"/>
    </row>
    <row r="19" s="1" customFormat="1" ht="24" spans="1:10">
      <c r="A19" s="8"/>
      <c r="B19" s="21"/>
      <c r="C19" s="8" t="s">
        <v>49</v>
      </c>
      <c r="D19" s="8" t="s">
        <v>53</v>
      </c>
      <c r="E19" s="9" t="s">
        <v>54</v>
      </c>
      <c r="F19" s="9"/>
      <c r="G19" s="8" t="s">
        <v>55</v>
      </c>
      <c r="H19" s="8">
        <v>4</v>
      </c>
      <c r="I19" s="8">
        <v>4</v>
      </c>
      <c r="J19" s="8"/>
    </row>
    <row r="20" s="1" customFormat="1" ht="24" spans="1:10">
      <c r="A20" s="8"/>
      <c r="B20" s="21"/>
      <c r="C20" s="8" t="s">
        <v>49</v>
      </c>
      <c r="D20" s="8" t="s">
        <v>56</v>
      </c>
      <c r="E20" s="9" t="s">
        <v>57</v>
      </c>
      <c r="F20" s="9"/>
      <c r="G20" s="8" t="s">
        <v>58</v>
      </c>
      <c r="H20" s="8">
        <v>3</v>
      </c>
      <c r="I20" s="8">
        <v>3</v>
      </c>
      <c r="J20" s="8"/>
    </row>
    <row r="21" s="1" customFormat="1" spans="1:10">
      <c r="A21" s="8"/>
      <c r="B21" s="20" t="s">
        <v>59</v>
      </c>
      <c r="C21" s="8" t="s">
        <v>60</v>
      </c>
      <c r="D21" s="8" t="s">
        <v>61</v>
      </c>
      <c r="E21" s="22">
        <v>1</v>
      </c>
      <c r="F21" s="19"/>
      <c r="G21" s="23">
        <v>1</v>
      </c>
      <c r="H21" s="8">
        <v>30</v>
      </c>
      <c r="I21" s="8">
        <v>30</v>
      </c>
      <c r="J21" s="8"/>
    </row>
    <row r="22" s="1" customFormat="1" ht="24" spans="1:10">
      <c r="A22" s="8"/>
      <c r="B22" s="24" t="s">
        <v>62</v>
      </c>
      <c r="C22" s="8" t="s">
        <v>63</v>
      </c>
      <c r="D22" s="8" t="s">
        <v>64</v>
      </c>
      <c r="E22" s="25" t="s">
        <v>65</v>
      </c>
      <c r="F22" s="25"/>
      <c r="G22" s="23">
        <v>1</v>
      </c>
      <c r="H22" s="8">
        <v>10</v>
      </c>
      <c r="I22" s="8">
        <v>10</v>
      </c>
      <c r="J22" s="8"/>
    </row>
    <row r="23" s="1" customFormat="1" ht="27" customHeight="1" spans="1:10">
      <c r="A23" s="17" t="s">
        <v>66</v>
      </c>
      <c r="B23" s="26"/>
      <c r="C23" s="26"/>
      <c r="D23" s="26"/>
      <c r="E23" s="26"/>
      <c r="F23" s="26"/>
      <c r="G23" s="27"/>
      <c r="H23" s="12">
        <f>SUM(H13:H22)+H6</f>
        <v>100</v>
      </c>
      <c r="I23" s="34">
        <f>SUM(I13:I22)+J6</f>
        <v>97.5722105263158</v>
      </c>
      <c r="J23" s="35"/>
    </row>
    <row r="24" s="1" customFormat="1" ht="123" customHeight="1" spans="1:10">
      <c r="A24" s="28" t="s">
        <v>67</v>
      </c>
      <c r="B24" s="10"/>
      <c r="C24" s="10"/>
      <c r="D24" s="10"/>
      <c r="E24" s="10"/>
      <c r="F24" s="10"/>
      <c r="G24" s="10"/>
      <c r="H24" s="10"/>
      <c r="I24" s="10"/>
      <c r="J24" s="10"/>
    </row>
    <row r="25" ht="14.25" customHeight="1" spans="1:10">
      <c r="A25" s="29"/>
      <c r="B25" s="30"/>
      <c r="C25" s="30"/>
      <c r="D25" s="30"/>
      <c r="E25" s="30"/>
      <c r="F25" s="30"/>
      <c r="G25" s="30"/>
      <c r="H25" s="30"/>
      <c r="I25" s="30"/>
      <c r="J25" s="30"/>
    </row>
    <row r="27" ht="17.4" spans="7:7">
      <c r="G27" s="3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7"/>
    <mergeCell ref="B18:B20"/>
    <mergeCell ref="A5:C9"/>
  </mergeCells>
  <pageMargins left="0.75" right="0.75" top="1" bottom="1" header="0.5" footer="0.5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2025-02-07T00:39:00Z</dcterms:created>
  <dcterms:modified xsi:type="dcterms:W3CDTF">2025-08-23T09:38:19Z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C70AA78AE75C475680116DC05E93C706_13</vt:lpwstr>
  </property>
  <property fmtid="{D5CDD505-2E9C-101B-9397-08002B2CF9AE}" pid="3" name="KSOProductBuildVer">
    <vt:lpwstr>2052-12.1.0.22529</vt:lpwstr>
  </property>
</Properties>
</file>