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<sst xmlns="http://schemas.openxmlformats.org/spreadsheetml/2006/main" count="96" uniqueCount="81">
  <si>
    <t>项目支出绩效自评表</t>
  </si>
  <si>
    <t>（2024年度）</t>
  </si>
  <si>
    <t>项目名称</t>
  </si>
  <si>
    <t>科技监督专项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</si>
  <si>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</si>
  <si>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</si>
  <si>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</si>
  <si>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</si>
  <si>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</si>
  <si>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</si>
  <si>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</si>
  <si>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</si>
  <si>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</si>
  <si>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</si>
  <si>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</si>
  <si>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</si>
  <si>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</si>
  <si>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</si>
  <si>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</si>
  <si>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</si>
  <si>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</si>
  <si>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</si>
  <si>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</si>
  <si>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中关村“1+5”政策支持项目及重点专项资金审核约560个；开展科技计划项目监督检查不少于60个；按照实际工作开展针对18家直属单位法人离任经济责任审计和财务审计；组织开展科研诚信、科技伦理及科技评价调研、专家咨询等不少于20场次，梳理形成相关典型案例不少于10个，通过审计、评估评价等监督检查工作提升资金监管效能。</t>
  </si>
  <si>
    <t>完成中关村“1+5”政策支持项目及重点专项资金审核161个；开展科技计划项目监督检查75个；完成直属单位经济责任审计和财务审计报告10份；通过审计、监督检查等工作提升资金监管效能。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</si>
  <si>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</si>
  <si>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</si>
  <si>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</si>
  <si>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</si>
  <si>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</si>
  <si>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</si>
  <si>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</si>
  <si>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</si>
  <si>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</si>
  <si>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科技评估评价案例</t>
  </si>
  <si>
    <t>≥10个</t>
  </si>
  <si>
    <t>0个</t>
  </si>
  <si>
    <t>工作任务取消，相应预算已核减</t>
  </si>
  <si>
    <t>中关村支持政策资金审核报告</t>
  </si>
  <si>
    <t>≥560份</t>
  </si>
  <si>
    <t>161份</t>
  </si>
  <si>
    <t>中关村支持政策修改导致原计划审核的部分项目不再审核，相应预算已核减</t>
  </si>
  <si>
    <t>直属单位审计报告</t>
  </si>
  <si>
    <t>≥6份</t>
  </si>
  <si>
    <t>10份</t>
  </si>
  <si>
    <t>监督检查报告</t>
  </si>
  <si>
    <t>≥1份</t>
  </si>
  <si>
    <t>1份</t>
  </si>
  <si>
    <t>质量指标</t>
  </si>
  <si>
    <t>报告及案例验收合格率</t>
  </si>
  <si>
    <t>时效指标</t>
  </si>
  <si>
    <t>报告及案例按期完成率</t>
  </si>
  <si>
    <t>成本指标</t>
  </si>
  <si>
    <t>经济成本指标</t>
  </si>
  <si>
    <t>项目总成本</t>
  </si>
  <si>
    <t>≤600万元</t>
  </si>
  <si>
    <t>288.852万元</t>
  </si>
  <si>
    <t>由于工作任务取消或调整，相应预算已核减</t>
  </si>
  <si>
    <t>直属单位审计报告成本</t>
  </si>
  <si>
    <t>≤140万元</t>
  </si>
  <si>
    <t>107.92万元</t>
  </si>
  <si>
    <t>科研诚信、科技伦理及科技评价成本</t>
  </si>
  <si>
    <t>≤60万元</t>
  </si>
  <si>
    <t>0万元</t>
  </si>
  <si>
    <t>中关村支持政策资金审核报告成本</t>
  </si>
  <si>
    <t>≤280万元</t>
  </si>
  <si>
    <t>72.932万元</t>
  </si>
  <si>
    <t>监督检查报告成本</t>
  </si>
  <si>
    <t>≤120万元</t>
  </si>
  <si>
    <t>108万元</t>
  </si>
  <si>
    <t>效益指标</t>
  </si>
  <si>
    <t>社会效益指标</t>
  </si>
  <si>
    <t>成果应用情况</t>
  </si>
  <si>
    <t>提升科技监督管理水平</t>
  </si>
  <si>
    <t>满意度指标</t>
  </si>
  <si>
    <t>服务对象满意度指标</t>
  </si>
  <si>
    <t>委托部门满意度</t>
  </si>
  <si>
    <t>≥98%</t>
  </si>
  <si>
    <t>使用人员满意度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</si>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</sst>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indent="2"/>
    </xf>
    <xf numFmtId="0" fontId="4" fillId="0" borderId="0" xfId="0" applyFont="1" applyFill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topLeftCell="A13" workbookViewId="0">
      <selection activeCell="J14" sqref="J14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20.8981481481481" style="4" customWidth="1"/>
    <col min="5" max="5" width="12.1851851851852" style="4" customWidth="1"/>
    <col min="6" max="6" width="12.6666666666667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22.9351851851852" style="3" customWidth="1"/>
    <col min="11" max="11" width="16.1851851851852" style="5" customWidth="1"/>
    <col min="12" max="12" width="17" style="5" customWidth="1"/>
    <col min="13" max="13" width="10.3796296296296" style="3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420</v>
      </c>
      <c r="F6" s="11">
        <v>473.6</v>
      </c>
      <c r="G6" s="11">
        <v>288.852</v>
      </c>
      <c r="H6" s="12">
        <v>10</v>
      </c>
      <c r="I6" s="26">
        <f>G6/F6</f>
        <v>0.609907094594594</v>
      </c>
      <c r="J6" s="27">
        <f>H6*I6</f>
        <v>6.09907094594594</v>
      </c>
    </row>
    <row r="7" s="1" customFormat="1" ht="24" customHeight="1" spans="1:10">
      <c r="A7" s="8"/>
      <c r="B7" s="8"/>
      <c r="C7" s="8"/>
      <c r="D7" s="13" t="s">
        <v>16</v>
      </c>
      <c r="E7" s="11">
        <v>420</v>
      </c>
      <c r="F7" s="11">
        <v>473.6</v>
      </c>
      <c r="G7" s="11">
        <v>288.852</v>
      </c>
      <c r="H7" s="12" t="s">
        <v>17</v>
      </c>
      <c r="I7" s="26">
        <f>G7/F7</f>
        <v>0.609907094594594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5"/>
      <c r="H8" s="12"/>
      <c r="I8" s="26"/>
      <c r="J8" s="27"/>
    </row>
    <row r="9" s="1" customFormat="1" ht="24" customHeight="1" spans="1:10">
      <c r="A9" s="8"/>
      <c r="B9" s="8"/>
      <c r="C9" s="8"/>
      <c r="D9" s="16" t="s">
        <v>19</v>
      </c>
      <c r="E9" s="14"/>
      <c r="F9" s="14"/>
      <c r="G9" s="15"/>
      <c r="H9" s="9"/>
      <c r="I9" s="26"/>
      <c r="J9" s="27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80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8" t="s">
        <v>28</v>
      </c>
      <c r="E12" s="9" t="s">
        <v>29</v>
      </c>
      <c r="F12" s="9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ht="31" customHeight="1" spans="1:10">
      <c r="A13" s="8"/>
      <c r="B13" s="17" t="s">
        <v>32</v>
      </c>
      <c r="C13" s="17" t="s">
        <v>33</v>
      </c>
      <c r="D13" s="17" t="s">
        <v>34</v>
      </c>
      <c r="E13" s="18" t="s">
        <v>35</v>
      </c>
      <c r="F13" s="18"/>
      <c r="G13" s="9" t="s">
        <v>36</v>
      </c>
      <c r="H13" s="8">
        <v>5</v>
      </c>
      <c r="I13" s="9">
        <v>0</v>
      </c>
      <c r="J13" s="8" t="s">
        <v>37</v>
      </c>
    </row>
    <row r="14" s="1" customFormat="1" ht="43" customHeight="1" spans="1:10">
      <c r="A14" s="8"/>
      <c r="B14" s="17"/>
      <c r="C14" s="17" t="s">
        <v>33</v>
      </c>
      <c r="D14" s="17" t="s">
        <v>38</v>
      </c>
      <c r="E14" s="18" t="s">
        <v>39</v>
      </c>
      <c r="F14" s="18"/>
      <c r="G14" s="9" t="s">
        <v>40</v>
      </c>
      <c r="H14" s="8">
        <v>10</v>
      </c>
      <c r="I14" s="9">
        <v>2.88</v>
      </c>
      <c r="J14" s="17" t="s">
        <v>41</v>
      </c>
    </row>
    <row r="15" s="1" customFormat="1" spans="1:10">
      <c r="A15" s="8"/>
      <c r="B15" s="17"/>
      <c r="C15" s="17" t="s">
        <v>33</v>
      </c>
      <c r="D15" s="17" t="s">
        <v>42</v>
      </c>
      <c r="E15" s="18" t="s">
        <v>43</v>
      </c>
      <c r="F15" s="18"/>
      <c r="G15" s="9" t="s">
        <v>44</v>
      </c>
      <c r="H15" s="8">
        <v>10</v>
      </c>
      <c r="I15" s="8">
        <v>10</v>
      </c>
      <c r="J15" s="8"/>
    </row>
    <row r="16" s="1" customFormat="1" spans="1:10">
      <c r="A16" s="8"/>
      <c r="B16" s="17"/>
      <c r="C16" s="17" t="s">
        <v>33</v>
      </c>
      <c r="D16" s="17" t="s">
        <v>45</v>
      </c>
      <c r="E16" s="18" t="s">
        <v>46</v>
      </c>
      <c r="F16" s="18"/>
      <c r="G16" s="9" t="s">
        <v>47</v>
      </c>
      <c r="H16" s="8">
        <v>5</v>
      </c>
      <c r="I16" s="8">
        <v>5</v>
      </c>
      <c r="J16" s="8"/>
    </row>
    <row r="17" s="1" customFormat="1" spans="1:10">
      <c r="A17" s="8"/>
      <c r="B17" s="17"/>
      <c r="C17" s="17" t="s">
        <v>48</v>
      </c>
      <c r="D17" s="17" t="s">
        <v>49</v>
      </c>
      <c r="E17" s="19">
        <v>1</v>
      </c>
      <c r="F17" s="18"/>
      <c r="G17" s="20">
        <v>1</v>
      </c>
      <c r="H17" s="8">
        <v>10</v>
      </c>
      <c r="I17" s="8">
        <v>10</v>
      </c>
      <c r="J17" s="8"/>
    </row>
    <row r="18" s="1" customFormat="1" spans="1:10">
      <c r="A18" s="8"/>
      <c r="B18" s="17"/>
      <c r="C18" s="17" t="s">
        <v>50</v>
      </c>
      <c r="D18" s="17" t="s">
        <v>51</v>
      </c>
      <c r="E18" s="20">
        <v>1</v>
      </c>
      <c r="F18" s="9"/>
      <c r="G18" s="21">
        <v>1</v>
      </c>
      <c r="H18" s="8">
        <v>10</v>
      </c>
      <c r="I18" s="8">
        <v>10</v>
      </c>
      <c r="J18" s="8"/>
    </row>
    <row r="19" s="1" customFormat="1" ht="44" customHeight="1" spans="1:10">
      <c r="A19" s="8"/>
      <c r="B19" s="17" t="s">
        <v>52</v>
      </c>
      <c r="C19" s="17" t="s">
        <v>53</v>
      </c>
      <c r="D19" s="17" t="s">
        <v>54</v>
      </c>
      <c r="E19" s="18" t="s">
        <v>55</v>
      </c>
      <c r="F19" s="18"/>
      <c r="G19" s="8" t="s">
        <v>56</v>
      </c>
      <c r="H19" s="8">
        <v>3</v>
      </c>
      <c r="I19" s="17">
        <v>2.7</v>
      </c>
      <c r="J19" s="17" t="s">
        <v>57</v>
      </c>
    </row>
    <row r="20" s="1" customFormat="1" ht="29" customHeight="1" spans="1:10">
      <c r="A20" s="8"/>
      <c r="B20" s="17"/>
      <c r="C20" s="17" t="s">
        <v>53</v>
      </c>
      <c r="D20" s="17" t="s">
        <v>58</v>
      </c>
      <c r="E20" s="18" t="s">
        <v>59</v>
      </c>
      <c r="F20" s="18"/>
      <c r="G20" s="8" t="s">
        <v>60</v>
      </c>
      <c r="H20" s="8">
        <v>2</v>
      </c>
      <c r="I20" s="8">
        <v>2</v>
      </c>
      <c r="J20" s="17"/>
    </row>
    <row r="21" s="1" customFormat="1" ht="24" spans="1:10">
      <c r="A21" s="8"/>
      <c r="B21" s="17"/>
      <c r="C21" s="17" t="s">
        <v>53</v>
      </c>
      <c r="D21" s="17" t="s">
        <v>61</v>
      </c>
      <c r="E21" s="18" t="s">
        <v>62</v>
      </c>
      <c r="F21" s="18"/>
      <c r="G21" s="8" t="s">
        <v>63</v>
      </c>
      <c r="H21" s="8">
        <v>1</v>
      </c>
      <c r="I21" s="8">
        <v>0</v>
      </c>
      <c r="J21" s="8" t="s">
        <v>37</v>
      </c>
    </row>
    <row r="22" s="1" customFormat="1" ht="36" spans="1:10">
      <c r="A22" s="8"/>
      <c r="B22" s="17"/>
      <c r="C22" s="17" t="s">
        <v>53</v>
      </c>
      <c r="D22" s="17" t="s">
        <v>64</v>
      </c>
      <c r="E22" s="18" t="s">
        <v>65</v>
      </c>
      <c r="F22" s="18"/>
      <c r="G22" s="8" t="s">
        <v>66</v>
      </c>
      <c r="H22" s="8">
        <v>2</v>
      </c>
      <c r="I22" s="8">
        <v>1.8</v>
      </c>
      <c r="J22" s="17" t="s">
        <v>41</v>
      </c>
    </row>
    <row r="23" s="1" customFormat="1" spans="1:10">
      <c r="A23" s="8"/>
      <c r="B23" s="17"/>
      <c r="C23" s="17" t="s">
        <v>53</v>
      </c>
      <c r="D23" s="17" t="s">
        <v>67</v>
      </c>
      <c r="E23" s="18" t="s">
        <v>68</v>
      </c>
      <c r="F23" s="18"/>
      <c r="G23" s="8" t="s">
        <v>69</v>
      </c>
      <c r="H23" s="8">
        <v>2</v>
      </c>
      <c r="I23" s="8">
        <v>2</v>
      </c>
      <c r="J23" s="17"/>
    </row>
    <row r="24" s="1" customFormat="1" ht="24" spans="1:10">
      <c r="A24" s="8"/>
      <c r="B24" s="20" t="s">
        <v>70</v>
      </c>
      <c r="C24" s="17" t="s">
        <v>71</v>
      </c>
      <c r="D24" s="17" t="s">
        <v>72</v>
      </c>
      <c r="E24" s="18" t="s">
        <v>73</v>
      </c>
      <c r="F24" s="18"/>
      <c r="G24" s="8" t="s">
        <v>73</v>
      </c>
      <c r="H24" s="8">
        <v>20</v>
      </c>
      <c r="I24" s="8">
        <v>20</v>
      </c>
      <c r="J24" s="17"/>
    </row>
    <row r="25" s="1" customFormat="1" ht="24" spans="1:10">
      <c r="A25" s="8"/>
      <c r="B25" s="17" t="s">
        <v>74</v>
      </c>
      <c r="C25" s="17" t="s">
        <v>75</v>
      </c>
      <c r="D25" s="17" t="s">
        <v>76</v>
      </c>
      <c r="E25" s="18" t="s">
        <v>77</v>
      </c>
      <c r="F25" s="18"/>
      <c r="G25" s="21">
        <v>0.99</v>
      </c>
      <c r="H25" s="8">
        <v>5</v>
      </c>
      <c r="I25" s="8">
        <v>5</v>
      </c>
      <c r="J25" s="17"/>
    </row>
    <row r="26" s="1" customFormat="1" ht="24" spans="1:10">
      <c r="A26" s="8"/>
      <c r="B26" s="17"/>
      <c r="C26" s="17" t="s">
        <v>75</v>
      </c>
      <c r="D26" s="17" t="s">
        <v>78</v>
      </c>
      <c r="E26" s="18" t="s">
        <v>77</v>
      </c>
      <c r="F26" s="18"/>
      <c r="G26" s="21">
        <v>0.99</v>
      </c>
      <c r="H26" s="8">
        <v>5</v>
      </c>
      <c r="I26" s="8">
        <v>5</v>
      </c>
      <c r="J26" s="17"/>
    </row>
    <row r="27" s="1" customFormat="1" ht="27" customHeight="1" spans="1:10">
      <c r="A27" s="8" t="s">
        <v>79</v>
      </c>
      <c r="B27" s="8"/>
      <c r="C27" s="8"/>
      <c r="D27" s="8"/>
      <c r="E27" s="8"/>
      <c r="F27" s="8"/>
      <c r="G27" s="8"/>
      <c r="H27" s="12">
        <f>SUM(H13:H26)+H6</f>
        <v>100</v>
      </c>
      <c r="I27" s="28">
        <f>SUM(I13:I26)+J6</f>
        <v>82.4790709459459</v>
      </c>
      <c r="J27" s="29"/>
    </row>
    <row r="28" s="1" customFormat="1" ht="123" customHeight="1" spans="1:10">
      <c r="A28" s="22" t="s">
        <v>80</v>
      </c>
      <c r="B28" s="10"/>
      <c r="C28" s="10"/>
      <c r="D28" s="10"/>
      <c r="E28" s="10"/>
      <c r="F28" s="10"/>
      <c r="G28" s="10"/>
      <c r="H28" s="10"/>
      <c r="I28" s="10"/>
      <c r="J28" s="10"/>
    </row>
    <row r="29" ht="14.25" customHeight="1" spans="1:10">
      <c r="A29" s="23"/>
      <c r="B29" s="24"/>
      <c r="C29" s="24"/>
      <c r="D29" s="24"/>
      <c r="E29" s="24"/>
      <c r="F29" s="24"/>
      <c r="G29" s="24"/>
      <c r="H29" s="24"/>
      <c r="I29" s="24"/>
      <c r="J29" s="24"/>
    </row>
    <row r="31" ht="17.4" spans="7:7">
      <c r="G31" s="25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A27:G27"/>
    <mergeCell ref="A28:J28"/>
    <mergeCell ref="A29:J29"/>
    <mergeCell ref="A10:A11"/>
    <mergeCell ref="A12:A26"/>
    <mergeCell ref="B13:B18"/>
    <mergeCell ref="B19:B23"/>
    <mergeCell ref="B25:B26"/>
    <mergeCell ref="A5:C9"/>
  </mergeCells>
  <pageMargins left="0.75" right="0.354166666666667" top="0.314583333333333" bottom="0.393055555555556" header="0.314583333333333" footer="0.196527777777778"/>
  <pageSetup paperSize="9" scale="9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2025-02-10T14:44:00Z</dcterms:created>
  <dcterms:modified xsi:type="dcterms:W3CDTF">2025-08-21T08:20:54Z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C57FE5BF65EF48D5A08608E9A63A09C6_13</vt:lpwstr>
  </property>
  <property fmtid="{D5CDD505-2E9C-101B-9397-08002B2CF9AE}" pid="3" name="KSOProductBuildVer">
    <vt:lpwstr>2052-12.1.0.21915</vt:lpwstr>
  </property>
</Properties>
</file>