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<sst xmlns="http://schemas.openxmlformats.org/spreadsheetml/2006/main" count="86" uniqueCount="76">
  <si>
    <t>项目支出绩效自评表</t>
  </si>
  <si>
    <t>（2024年度）</t>
  </si>
  <si>
    <t>项目名称</t>
  </si>
  <si>
    <t>医药创新品种及平台培育</t>
  </si>
  <si>
    <t>主管部门</t>
  </si>
  <si>
    <t>北京市科学技术委员会</t>
  </si>
  <si>
    <t>实施单位</t>
  </si>
  <si>
    <t>北京市科学技术委员会本级事业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</si>
  <si>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</si>
  <si>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</si>
  <si>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</si>
  <si>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</si>
  <si>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</si>
  <si>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</si>
  <si>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</si>
  <si>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</si>
  <si>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</si>
  <si>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</si>
  <si>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</si>
  <si>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</si>
  <si>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</si>
  <si>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</si>
  <si>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</si>
  <si>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落实《医药健康协同创新行动计划》中推动产业规模发展壮大的重点任务，以及按照《北京市推进细胞与基因治疗产业发展的工作任务与分工》的要求，布局支持25个左右创新药、医疗器械、细胞与基因治疗等领域的创新品种研发或示范应用研究、关键技术或平台的建设、引育重点企业或重点品种等在京落地发展，以持续促进我市医药健康产业高质量发展。</t>
  </si>
  <si>
    <t>落实“行动计划”中推动产业规模发展壮大的重点任务，以及按照“细胞与基因治疗产业发展的工作任务与分工”的要求，2024年已经布局支持57项创新药、医疗器械、细胞与基因治疗等领域的创新品种研发或示范应用研究、关键技术或平台的建设、引育重点企业或重点品种等在京落地发展，带动社会资本投入7.0375亿元，为我市医药健康产业储备一批创新品种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</si>
  <si>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</si>
  <si>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</si>
  <si>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</si>
  <si>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</si>
  <si>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</si>
  <si>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</si>
  <si>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</si>
  <si>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</si>
  <si>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</si>
  <si>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支持新产品（或农业新品种）、新材料等数量</t>
  </si>
  <si>
    <t>≥25项</t>
  </si>
  <si>
    <t>69项</t>
  </si>
  <si>
    <t>支持立项项目（课题）数量</t>
  </si>
  <si>
    <t>57项</t>
  </si>
  <si>
    <t>质量指标</t>
  </si>
  <si>
    <t>项目（课题）综合绩效评价通过率</t>
  </si>
  <si>
    <t>≥90%</t>
  </si>
  <si>
    <t>个别研究项目研究进度比预期慢</t>
  </si>
  <si>
    <t>达到国内、国际先进水平</t>
  </si>
  <si>
    <t>≥15项</t>
  </si>
  <si>
    <t>32项</t>
  </si>
  <si>
    <t>达到国内先进水平，离国际先进水平仍有一些差距</t>
  </si>
  <si>
    <t>时效指标</t>
  </si>
  <si>
    <t>按期结项比率</t>
  </si>
  <si>
    <t>成本指标</t>
  </si>
  <si>
    <t>经济成本指标</t>
  </si>
  <si>
    <t>项目总成本</t>
  </si>
  <si>
    <t>≤3.5亿元</t>
  </si>
  <si>
    <t>3.5亿元</t>
  </si>
  <si>
    <t>引育重点企业或重点品种在京落地项目分项成本</t>
  </si>
  <si>
    <t>≤20000万元</t>
  </si>
  <si>
    <t>20000万元</t>
  </si>
  <si>
    <t>支持创新品种研发或示范应用、关键技术或平台的建设项目分项成本</t>
  </si>
  <si>
    <t>≤15000万元</t>
  </si>
  <si>
    <t>15000万元</t>
  </si>
  <si>
    <t>效益指标</t>
  </si>
  <si>
    <t>经济效益指标</t>
  </si>
  <si>
    <t>带动社会资本投入</t>
  </si>
  <si>
    <t>≥7亿元</t>
  </si>
  <si>
    <t>7.0375亿元</t>
  </si>
  <si>
    <t>社会效益指标</t>
  </si>
  <si>
    <t>应用示范与推广数量</t>
  </si>
  <si>
    <t>≥2项</t>
  </si>
  <si>
    <t>3项</t>
  </si>
  <si>
    <t>满意度指标</t>
  </si>
  <si>
    <t>服务对象满意度指标</t>
  </si>
  <si>
    <t>课题负责人的满意度</t>
  </si>
  <si>
    <t>未开展</t>
  </si>
  <si>
    <t>课题周期是2-3年，将在课题执行期到期后进行负责人满意度调查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</si>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</sst>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indent="2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8"/>
  <sheetViews>
    <sheetView tabSelected="1" topLeftCell="A16" workbookViewId="0">
      <selection activeCell="I9" sqref="I9"/>
    </sheetView>
  </sheetViews>
  <sheetFormatPr defaultColWidth="10" defaultRowHeight="15.6"/>
  <cols>
    <col min="1" max="1" width="4.12962962962963" style="2" customWidth="1"/>
    <col min="2" max="2" width="10.8796296296296" style="3" customWidth="1"/>
    <col min="3" max="3" width="14.1296296296296" style="3" customWidth="1"/>
    <col min="4" max="4" width="19.8796296296296" style="4" customWidth="1"/>
    <col min="5" max="5" width="15.6296296296296" style="4" customWidth="1"/>
    <col min="6" max="7" width="17" style="4" customWidth="1"/>
    <col min="8" max="8" width="6.75" style="3" customWidth="1"/>
    <col min="9" max="9" width="8.12962962962963" style="3" customWidth="1"/>
    <col min="10" max="10" width="19.5" style="3" customWidth="1"/>
    <col min="11" max="11" width="10" style="3"/>
    <col min="12" max="12" width="16.25" style="5" customWidth="1"/>
    <col min="13" max="13" width="17" style="5" customWidth="1"/>
    <col min="14" max="16384" width="10" style="3"/>
  </cols>
  <sheetData>
    <row r="1" ht="22.1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.1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29750</v>
      </c>
      <c r="F6" s="11">
        <v>35000</v>
      </c>
      <c r="G6" s="11">
        <v>35000</v>
      </c>
      <c r="H6" s="12">
        <v>10</v>
      </c>
      <c r="I6" s="32">
        <f>G6/F6</f>
        <v>1</v>
      </c>
      <c r="J6" s="33">
        <f>H6*I6</f>
        <v>10</v>
      </c>
    </row>
    <row r="7" s="1" customFormat="1" ht="24" customHeight="1" spans="1:10">
      <c r="A7" s="8"/>
      <c r="B7" s="8"/>
      <c r="C7" s="8"/>
      <c r="D7" s="13" t="s">
        <v>16</v>
      </c>
      <c r="E7" s="11">
        <v>29750</v>
      </c>
      <c r="F7" s="11">
        <v>35000</v>
      </c>
      <c r="G7" s="11">
        <v>35000</v>
      </c>
      <c r="H7" s="12" t="s">
        <v>17</v>
      </c>
      <c r="I7" s="32">
        <f>G7/F7</f>
        <v>1</v>
      </c>
      <c r="J7" s="12" t="s">
        <v>17</v>
      </c>
    </row>
    <row r="8" s="1" customFormat="1" ht="24" customHeight="1" spans="1:10">
      <c r="A8" s="8"/>
      <c r="B8" s="8"/>
      <c r="C8" s="8"/>
      <c r="D8" s="13" t="s">
        <v>18</v>
      </c>
      <c r="E8" s="14"/>
      <c r="F8" s="14"/>
      <c r="G8" s="14"/>
      <c r="H8" s="12"/>
      <c r="I8" s="32"/>
      <c r="J8" s="33"/>
    </row>
    <row r="9" s="1" customFormat="1" ht="24" customHeight="1" spans="1:10">
      <c r="A9" s="8"/>
      <c r="B9" s="8"/>
      <c r="C9" s="8"/>
      <c r="D9" s="15" t="s">
        <v>19</v>
      </c>
      <c r="E9" s="14"/>
      <c r="F9" s="14"/>
      <c r="G9" s="14"/>
      <c r="H9" s="9"/>
      <c r="I9" s="32"/>
      <c r="J9" s="33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05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.15" customHeight="1" spans="1:10">
      <c r="A12" s="8" t="s">
        <v>25</v>
      </c>
      <c r="B12" s="8" t="s">
        <v>26</v>
      </c>
      <c r="C12" s="9" t="s">
        <v>27</v>
      </c>
      <c r="D12" s="16" t="s">
        <v>28</v>
      </c>
      <c r="E12" s="17" t="s">
        <v>29</v>
      </c>
      <c r="F12" s="18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36" spans="1:10">
      <c r="A13" s="8"/>
      <c r="B13" s="8" t="s">
        <v>32</v>
      </c>
      <c r="C13" s="8" t="s">
        <v>33</v>
      </c>
      <c r="D13" s="8" t="s">
        <v>34</v>
      </c>
      <c r="E13" s="9" t="s">
        <v>35</v>
      </c>
      <c r="F13" s="9"/>
      <c r="G13" s="9" t="s">
        <v>36</v>
      </c>
      <c r="H13" s="8">
        <v>10</v>
      </c>
      <c r="I13" s="9">
        <v>10</v>
      </c>
      <c r="J13" s="8"/>
    </row>
    <row r="14" s="1" customFormat="1" ht="24" spans="1:10">
      <c r="A14" s="8"/>
      <c r="B14" s="8"/>
      <c r="C14" s="8" t="s">
        <v>33</v>
      </c>
      <c r="D14" s="8" t="s">
        <v>37</v>
      </c>
      <c r="E14" s="9" t="s">
        <v>35</v>
      </c>
      <c r="F14" s="9"/>
      <c r="G14" s="9" t="s">
        <v>38</v>
      </c>
      <c r="H14" s="8">
        <v>5</v>
      </c>
      <c r="I14" s="9">
        <v>5</v>
      </c>
      <c r="J14" s="8"/>
    </row>
    <row r="15" s="1" customFormat="1" ht="24" spans="1:10">
      <c r="A15" s="8"/>
      <c r="B15" s="8"/>
      <c r="C15" s="8" t="s">
        <v>39</v>
      </c>
      <c r="D15" s="8" t="s">
        <v>40</v>
      </c>
      <c r="E15" s="9" t="s">
        <v>41</v>
      </c>
      <c r="F15" s="9"/>
      <c r="G15" s="19">
        <v>0.9</v>
      </c>
      <c r="H15" s="8">
        <v>10</v>
      </c>
      <c r="I15" s="9">
        <v>8</v>
      </c>
      <c r="J15" s="8" t="s">
        <v>42</v>
      </c>
    </row>
    <row r="16" s="1" customFormat="1" ht="60" customHeight="1" spans="1:10">
      <c r="A16" s="8"/>
      <c r="B16" s="8"/>
      <c r="C16" s="8" t="s">
        <v>39</v>
      </c>
      <c r="D16" s="8" t="s">
        <v>43</v>
      </c>
      <c r="E16" s="9" t="s">
        <v>44</v>
      </c>
      <c r="F16" s="9"/>
      <c r="G16" s="9" t="s">
        <v>45</v>
      </c>
      <c r="H16" s="8">
        <v>5</v>
      </c>
      <c r="I16" s="9">
        <v>4</v>
      </c>
      <c r="J16" s="8" t="s">
        <v>46</v>
      </c>
    </row>
    <row r="17" s="1" customFormat="1" ht="23" customHeight="1" spans="1:10">
      <c r="A17" s="8"/>
      <c r="B17" s="8"/>
      <c r="C17" s="8" t="s">
        <v>47</v>
      </c>
      <c r="D17" s="8" t="s">
        <v>48</v>
      </c>
      <c r="E17" s="9" t="s">
        <v>41</v>
      </c>
      <c r="F17" s="9"/>
      <c r="G17" s="20">
        <v>1</v>
      </c>
      <c r="H17" s="8">
        <v>10</v>
      </c>
      <c r="I17" s="9">
        <v>10</v>
      </c>
      <c r="J17" s="8"/>
    </row>
    <row r="18" s="1" customFormat="1" ht="22" customHeight="1" spans="1:10">
      <c r="A18" s="8"/>
      <c r="B18" s="21" t="s">
        <v>49</v>
      </c>
      <c r="C18" s="8" t="s">
        <v>50</v>
      </c>
      <c r="D18" s="8" t="s">
        <v>51</v>
      </c>
      <c r="E18" s="9" t="s">
        <v>52</v>
      </c>
      <c r="F18" s="9"/>
      <c r="G18" s="8" t="s">
        <v>53</v>
      </c>
      <c r="H18" s="8">
        <v>5</v>
      </c>
      <c r="I18" s="9">
        <v>5</v>
      </c>
      <c r="J18" s="8"/>
    </row>
    <row r="19" s="1" customFormat="1" ht="27" customHeight="1" spans="1:10">
      <c r="A19" s="8"/>
      <c r="B19" s="21"/>
      <c r="C19" s="8" t="s">
        <v>50</v>
      </c>
      <c r="D19" s="8" t="s">
        <v>54</v>
      </c>
      <c r="E19" s="9" t="s">
        <v>55</v>
      </c>
      <c r="F19" s="9"/>
      <c r="G19" s="8" t="s">
        <v>56</v>
      </c>
      <c r="H19" s="8">
        <v>3</v>
      </c>
      <c r="I19" s="8">
        <v>3</v>
      </c>
      <c r="J19" s="8"/>
    </row>
    <row r="20" s="1" customFormat="1" ht="40" customHeight="1" spans="1:10">
      <c r="A20" s="8"/>
      <c r="B20" s="21"/>
      <c r="C20" s="8" t="s">
        <v>50</v>
      </c>
      <c r="D20" s="8" t="s">
        <v>57</v>
      </c>
      <c r="E20" s="9" t="s">
        <v>58</v>
      </c>
      <c r="F20" s="9"/>
      <c r="G20" s="8" t="s">
        <v>59</v>
      </c>
      <c r="H20" s="8">
        <v>2</v>
      </c>
      <c r="I20" s="8">
        <v>2</v>
      </c>
      <c r="J20" s="8"/>
    </row>
    <row r="21" s="1" customFormat="1" ht="20" customHeight="1" spans="1:10">
      <c r="A21" s="8"/>
      <c r="B21" s="22" t="s">
        <v>60</v>
      </c>
      <c r="C21" s="8" t="s">
        <v>61</v>
      </c>
      <c r="D21" s="8" t="s">
        <v>62</v>
      </c>
      <c r="E21" s="9" t="s">
        <v>63</v>
      </c>
      <c r="F21" s="9"/>
      <c r="G21" s="8" t="s">
        <v>64</v>
      </c>
      <c r="H21" s="8">
        <v>15</v>
      </c>
      <c r="I21" s="8">
        <v>15</v>
      </c>
      <c r="J21" s="8"/>
    </row>
    <row r="22" s="1" customFormat="1" ht="20" customHeight="1" spans="1:10">
      <c r="A22" s="8"/>
      <c r="B22" s="23"/>
      <c r="C22" s="8" t="s">
        <v>65</v>
      </c>
      <c r="D22" s="8" t="s">
        <v>66</v>
      </c>
      <c r="E22" s="9" t="s">
        <v>67</v>
      </c>
      <c r="F22" s="9"/>
      <c r="G22" s="8" t="s">
        <v>68</v>
      </c>
      <c r="H22" s="8">
        <v>15</v>
      </c>
      <c r="I22" s="8">
        <v>15</v>
      </c>
      <c r="J22" s="8"/>
    </row>
    <row r="23" s="1" customFormat="1" ht="60" customHeight="1" spans="1:10">
      <c r="A23" s="8"/>
      <c r="B23" s="24" t="s">
        <v>69</v>
      </c>
      <c r="C23" s="24" t="s">
        <v>70</v>
      </c>
      <c r="D23" s="16" t="s">
        <v>71</v>
      </c>
      <c r="E23" s="17" t="s">
        <v>41</v>
      </c>
      <c r="F23" s="18"/>
      <c r="G23" s="20" t="s">
        <v>72</v>
      </c>
      <c r="H23" s="8">
        <v>10</v>
      </c>
      <c r="I23" s="8">
        <v>0</v>
      </c>
      <c r="J23" s="8" t="s">
        <v>73</v>
      </c>
    </row>
    <row r="24" s="1" customFormat="1" ht="27" customHeight="1" spans="1:10">
      <c r="A24" s="16" t="s">
        <v>74</v>
      </c>
      <c r="B24" s="25"/>
      <c r="C24" s="25"/>
      <c r="D24" s="25"/>
      <c r="E24" s="25"/>
      <c r="F24" s="25"/>
      <c r="G24" s="26"/>
      <c r="H24" s="12">
        <f>SUM(H13:H23)+H6</f>
        <v>100</v>
      </c>
      <c r="I24" s="34">
        <f>SUM(I13:I23)+J6</f>
        <v>87</v>
      </c>
      <c r="J24" s="35"/>
    </row>
    <row r="25" s="1" customFormat="1" ht="123" customHeight="1" spans="1:10">
      <c r="A25" s="27" t="s">
        <v>75</v>
      </c>
      <c r="B25" s="10"/>
      <c r="C25" s="10"/>
      <c r="D25" s="10"/>
      <c r="E25" s="10"/>
      <c r="F25" s="10"/>
      <c r="G25" s="9"/>
      <c r="H25" s="10"/>
      <c r="I25" s="10"/>
      <c r="J25" s="10"/>
    </row>
    <row r="26" ht="14.25" customHeight="1" spans="1:10">
      <c r="A26" s="28"/>
      <c r="B26" s="29"/>
      <c r="C26" s="29"/>
      <c r="D26" s="29"/>
      <c r="E26" s="29"/>
      <c r="F26" s="29"/>
      <c r="G26" s="30"/>
      <c r="H26" s="29"/>
      <c r="I26" s="29"/>
      <c r="J26" s="29"/>
    </row>
    <row r="28" ht="17.4" spans="7:7">
      <c r="G28" s="31"/>
    </row>
  </sheetData>
  <mergeCells count="32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0:A11"/>
    <mergeCell ref="A12:A23"/>
    <mergeCell ref="B13:B17"/>
    <mergeCell ref="B18:B20"/>
    <mergeCell ref="B21:B22"/>
    <mergeCell ref="A5:C9"/>
  </mergeCells>
  <pageMargins left="0.75" right="0.75" top="1" bottom="1" header="0.5" footer="0.5"/>
  <pageSetup paperSize="9" scale="9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2025-01-25T23:09:00Z</dcterms:created>
  <dcterms:modified xsi:type="dcterms:W3CDTF">2025-08-21T07:44:35Z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CFE0E79BD10F45F3BB559B479BFA37CF_13</vt:lpwstr>
  </property>
  <property fmtid="{D5CDD505-2E9C-101B-9397-08002B2CF9AE}" pid="3" name="KSOProductBuildVer">
    <vt:lpwstr>2052-12.1.0.21915</vt:lpwstr>
  </property>
</Properties>
</file>