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<sst xmlns="http://schemas.openxmlformats.org/spreadsheetml/2006/main" count="83" uniqueCount="73">
  <si>
    <t>项目支出绩效自评表</t>
  </si>
  <si>
    <t>（2024年度）</t>
  </si>
  <si>
    <t>项目名称</t>
  </si>
  <si>
    <t>信息系统运维类项目</t>
  </si>
  <si>
    <t>主管部门</t>
  </si>
  <si>
    <t>北京市科学技术委员会</t>
  </si>
  <si>
    <t>实施单位</t>
  </si>
  <si>
    <t>北京市实验动物管理办公室（北京市人类遗传资源管理办公室）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</si>
  <si>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</si>
  <si>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</si>
  <si>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</si>
  <si>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</si>
  <si>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</si>
  <si>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</si>
  <si>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</si>
  <si>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</si>
  <si>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</si>
  <si>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</si>
  <si>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</si>
  <si>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</si>
  <si>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</si>
  <si>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</si>
  <si>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</si>
  <si>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动管办信息系统日常维护、信息系统漏洞修补、数据库安全防护、网站系统速度检测、关键数据定期备份、网站访问量的定期分析、网站各阶段搜索引擎优化、系统硬件进行定期检测和诊断、数据库故障监控和性能调优。数据资源运维数150万条，维护子系统5个，系统可利用率达95%，保障实验动物信息系统安全运行，依法加强实验动物管理，提高实验动物质量，从而保障市民生活质量。</t>
  </si>
  <si>
    <t>全年信息系统日常维护24次，未出现停机和服务中断情况，保障了系统的稳定运行。信息系统日常维护、信息系统漏洞修补、数据库安全防护、网站系统速度检测、关键数据定期备份、网站访问量的定期分析、网站各阶段搜索引擎优化、系统硬件进行定期检测和诊断、数据库故障监控和性能调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</si>
  <si>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</si>
  <si>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</si>
  <si>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</si>
  <si>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</si>
  <si>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</si>
  <si>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</si>
  <si>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</si>
  <si>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</si>
  <si>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</si>
  <si>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数据资源运维数</t>
  </si>
  <si>
    <t>≥150万条</t>
  </si>
  <si>
    <t>230万条</t>
  </si>
  <si>
    <t>软件维护子系统数</t>
  </si>
  <si>
    <t>≥5个</t>
  </si>
  <si>
    <t>9个</t>
  </si>
  <si>
    <t>全年信息系统日常维护</t>
  </si>
  <si>
    <t>≥24次</t>
  </si>
  <si>
    <t>24次</t>
  </si>
  <si>
    <t>质量指标</t>
  </si>
  <si>
    <t>系统可利用率</t>
  </si>
  <si>
    <t>≥95%</t>
  </si>
  <si>
    <t>实验动物信息系统安全运行率</t>
  </si>
  <si>
    <t>≥360天</t>
  </si>
  <si>
    <t>366天</t>
  </si>
  <si>
    <t>时效指标</t>
  </si>
  <si>
    <t>资金支出进度</t>
  </si>
  <si>
    <t>≤9月</t>
  </si>
  <si>
    <t>9月支付首付款90%，11月支付尾款10%</t>
  </si>
  <si>
    <t>故障应急响应时间和故障修复时间</t>
  </si>
  <si>
    <t>≤10分钟</t>
  </si>
  <si>
    <t>成本指标</t>
  </si>
  <si>
    <t>经济成本指标</t>
  </si>
  <si>
    <t>项目成本</t>
  </si>
  <si>
    <t>≤150万元</t>
  </si>
  <si>
    <t>140.8万元</t>
  </si>
  <si>
    <t>效益指标</t>
  </si>
  <si>
    <t>社会效益指标</t>
  </si>
  <si>
    <t>保障实验动物信息系统安全运行，依法加强实验动物管理，提高实验动物质量，从而保障市民生活质量</t>
  </si>
  <si>
    <t>有效保障实验动物信息系统安全运行有效加强实验动物管理，有效提高实验动物质量，有效保障市民生活质量</t>
  </si>
  <si>
    <t>基本保障了系统的正常运行，保障了实验动物许可证用户正常使用，促进了实验动物和医药行业发展</t>
  </si>
  <si>
    <t>因生物医药发展要求，突显实验动物重要性,对医药行业支撑还有待进一步提高，通过京津冀数据互联互通等方式提高社会效益</t>
  </si>
  <si>
    <t>满意度指标</t>
  </si>
  <si>
    <t>服务对象满意度指标</t>
  </si>
  <si>
    <t>信息系统使用人员满意度</t>
  </si>
  <si>
    <t>服务对象满意度93%</t>
  </si>
  <si>
    <t>通过用户访谈调研，发现部分功能模块有改进空间，下一步对系统进行升级迭代，搭建用户统一认证平台，从而提高使用人员满意度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</si>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</sst>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8" workbookViewId="0">
      <selection activeCell="G11" sqref="G11:J11"/>
    </sheetView>
  </sheetViews>
  <sheetFormatPr defaultColWidth="10" defaultRowHeight="15.6"/>
  <cols>
    <col min="1" max="1" width="4.11111111111111" style="2" customWidth="1"/>
    <col min="2" max="2" width="10.8796296296296" style="3" customWidth="1"/>
    <col min="3" max="3" width="18.3333333333333" style="3" customWidth="1"/>
    <col min="4" max="4" width="18.212962962963" style="4" customWidth="1"/>
    <col min="5" max="5" width="12.212962962963" style="4" customWidth="1"/>
    <col min="6" max="6" width="16.6666666666667" style="4" customWidth="1"/>
    <col min="7" max="7" width="17.212962962963" style="3" customWidth="1"/>
    <col min="8" max="8" width="6.77777777777778" style="3" customWidth="1"/>
    <col min="9" max="9" width="8.11111111111111" style="3" customWidth="1"/>
    <col min="10" max="10" width="19.4444444444444" style="3" customWidth="1"/>
    <col min="11" max="11" width="10" style="3"/>
    <col min="12" max="12" width="16.212962962963" style="5" customWidth="1"/>
    <col min="13" max="13" width="17" style="5" customWidth="1"/>
    <col min="14" max="16384" width="10" style="3"/>
  </cols>
  <sheetData>
    <row r="1" ht="22.0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.0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150</v>
      </c>
      <c r="F6" s="12">
        <v>150</v>
      </c>
      <c r="G6" s="12">
        <v>140.8</v>
      </c>
      <c r="H6" s="13">
        <v>10</v>
      </c>
      <c r="I6" s="37">
        <f>G6/F6</f>
        <v>0.938666666666667</v>
      </c>
      <c r="J6" s="38">
        <f>H6*I6</f>
        <v>9.38666666666667</v>
      </c>
    </row>
    <row r="7" s="1" customFormat="1" ht="24" customHeight="1" spans="1:10">
      <c r="A7" s="8"/>
      <c r="B7" s="8"/>
      <c r="C7" s="8"/>
      <c r="D7" s="14" t="s">
        <v>16</v>
      </c>
      <c r="E7" s="12">
        <v>150</v>
      </c>
      <c r="F7" s="12">
        <v>150</v>
      </c>
      <c r="G7" s="12">
        <v>140.8</v>
      </c>
      <c r="H7" s="13" t="s">
        <v>17</v>
      </c>
      <c r="I7" s="37">
        <f>G7/F7</f>
        <v>0.938666666666667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7"/>
      <c r="J8" s="38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7"/>
      <c r="J9" s="38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79.95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.05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27.6" customHeigh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8" t="s">
        <v>36</v>
      </c>
      <c r="H13" s="25">
        <v>5</v>
      </c>
      <c r="I13" s="9">
        <v>5</v>
      </c>
      <c r="J13" s="8"/>
    </row>
    <row r="14" s="1" customFormat="1" ht="31.2" customHeight="1" spans="1:10">
      <c r="A14" s="8"/>
      <c r="B14" s="22"/>
      <c r="C14" s="23" t="s">
        <v>33</v>
      </c>
      <c r="D14" s="23" t="s">
        <v>37</v>
      </c>
      <c r="E14" s="24" t="s">
        <v>38</v>
      </c>
      <c r="F14" s="24"/>
      <c r="G14" s="8" t="s">
        <v>39</v>
      </c>
      <c r="H14" s="25">
        <v>5</v>
      </c>
      <c r="I14" s="9">
        <v>5</v>
      </c>
      <c r="J14" s="8"/>
    </row>
    <row r="15" s="1" customFormat="1" ht="24" spans="1:10">
      <c r="A15" s="8"/>
      <c r="B15" s="22"/>
      <c r="C15" s="23" t="s">
        <v>33</v>
      </c>
      <c r="D15" s="23" t="s">
        <v>40</v>
      </c>
      <c r="E15" s="24" t="s">
        <v>41</v>
      </c>
      <c r="F15" s="24"/>
      <c r="G15" s="8" t="s">
        <v>42</v>
      </c>
      <c r="H15" s="25">
        <v>10</v>
      </c>
      <c r="I15" s="9">
        <v>10</v>
      </c>
      <c r="J15" s="8"/>
    </row>
    <row r="16" s="1" customFormat="1" ht="49.8" customHeight="1" spans="1:10">
      <c r="A16" s="8"/>
      <c r="B16" s="22"/>
      <c r="C16" s="23" t="s">
        <v>43</v>
      </c>
      <c r="D16" s="23" t="s">
        <v>44</v>
      </c>
      <c r="E16" s="24" t="s">
        <v>45</v>
      </c>
      <c r="F16" s="24"/>
      <c r="G16" s="26">
        <v>0.95</v>
      </c>
      <c r="H16" s="25">
        <v>10</v>
      </c>
      <c r="I16" s="9">
        <v>10</v>
      </c>
      <c r="J16" s="8"/>
    </row>
    <row r="17" s="1" customFormat="1" ht="24" spans="1:10">
      <c r="A17" s="8"/>
      <c r="B17" s="22"/>
      <c r="C17" s="23" t="s">
        <v>43</v>
      </c>
      <c r="D17" s="23" t="s">
        <v>46</v>
      </c>
      <c r="E17" s="24" t="s">
        <v>47</v>
      </c>
      <c r="F17" s="24"/>
      <c r="G17" s="8" t="s">
        <v>48</v>
      </c>
      <c r="H17" s="25">
        <v>15</v>
      </c>
      <c r="I17" s="9">
        <v>15</v>
      </c>
      <c r="J17" s="8"/>
    </row>
    <row r="18" s="1" customFormat="1" ht="36" spans="1:10">
      <c r="A18" s="8"/>
      <c r="B18" s="22"/>
      <c r="C18" s="23" t="s">
        <v>49</v>
      </c>
      <c r="D18" s="23" t="s">
        <v>50</v>
      </c>
      <c r="E18" s="24" t="s">
        <v>51</v>
      </c>
      <c r="F18" s="24"/>
      <c r="G18" s="8" t="s">
        <v>52</v>
      </c>
      <c r="H18" s="25">
        <v>5</v>
      </c>
      <c r="I18" s="9">
        <v>4</v>
      </c>
      <c r="J18" s="8" t="s">
        <v>52</v>
      </c>
    </row>
    <row r="19" s="1" customFormat="1" ht="24" spans="1:10">
      <c r="A19" s="8"/>
      <c r="B19" s="22"/>
      <c r="C19" s="23" t="s">
        <v>49</v>
      </c>
      <c r="D19" s="23" t="s">
        <v>53</v>
      </c>
      <c r="E19" s="24" t="s">
        <v>54</v>
      </c>
      <c r="F19" s="24"/>
      <c r="G19" s="8" t="s">
        <v>54</v>
      </c>
      <c r="H19" s="25">
        <v>5</v>
      </c>
      <c r="I19" s="9">
        <v>5</v>
      </c>
      <c r="J19" s="8"/>
    </row>
    <row r="20" s="1" customFormat="1" spans="1:10">
      <c r="A20" s="8"/>
      <c r="B20" s="27" t="s">
        <v>55</v>
      </c>
      <c r="C20" s="23" t="s">
        <v>56</v>
      </c>
      <c r="D20" s="23" t="s">
        <v>57</v>
      </c>
      <c r="E20" s="24" t="s">
        <v>58</v>
      </c>
      <c r="F20" s="24"/>
      <c r="G20" s="8" t="s">
        <v>59</v>
      </c>
      <c r="H20" s="25">
        <v>5</v>
      </c>
      <c r="I20" s="9">
        <v>5</v>
      </c>
      <c r="J20" s="8"/>
    </row>
    <row r="21" s="1" customFormat="1" ht="91.2" customHeight="1" spans="1:10">
      <c r="A21" s="8"/>
      <c r="B21" s="28" t="s">
        <v>60</v>
      </c>
      <c r="C21" s="23" t="s">
        <v>61</v>
      </c>
      <c r="D21" s="23" t="s">
        <v>62</v>
      </c>
      <c r="E21" s="29" t="s">
        <v>63</v>
      </c>
      <c r="F21" s="29"/>
      <c r="G21" s="8" t="s">
        <v>64</v>
      </c>
      <c r="H21" s="25">
        <v>20</v>
      </c>
      <c r="I21" s="8">
        <v>17</v>
      </c>
      <c r="J21" s="22" t="s">
        <v>65</v>
      </c>
    </row>
    <row r="22" s="1" customFormat="1" ht="84.6" customHeight="1" spans="1:10">
      <c r="A22" s="8"/>
      <c r="B22" s="30" t="s">
        <v>66</v>
      </c>
      <c r="C22" s="23" t="s">
        <v>67</v>
      </c>
      <c r="D22" s="23" t="s">
        <v>68</v>
      </c>
      <c r="E22" s="24" t="s">
        <v>45</v>
      </c>
      <c r="F22" s="24"/>
      <c r="G22" s="10" t="s">
        <v>69</v>
      </c>
      <c r="H22" s="25">
        <v>10</v>
      </c>
      <c r="I22" s="8">
        <v>8</v>
      </c>
      <c r="J22" s="22" t="s">
        <v>70</v>
      </c>
    </row>
    <row r="23" s="1" customFormat="1" ht="27" customHeight="1" spans="1:10">
      <c r="A23" s="19" t="s">
        <v>71</v>
      </c>
      <c r="B23" s="31"/>
      <c r="C23" s="31"/>
      <c r="D23" s="31"/>
      <c r="E23" s="31"/>
      <c r="F23" s="31"/>
      <c r="G23" s="32"/>
      <c r="H23" s="13">
        <f>SUM(H13:H22)+H6</f>
        <v>100</v>
      </c>
      <c r="I23" s="39">
        <f>SUM(I13:I22)+J6</f>
        <v>93.3866666666667</v>
      </c>
      <c r="J23" s="40"/>
    </row>
    <row r="24" s="1" customFormat="1" ht="123" customHeight="1" spans="1:10">
      <c r="A24" s="33" t="s">
        <v>72</v>
      </c>
      <c r="B24" s="11"/>
      <c r="C24" s="11"/>
      <c r="D24" s="11"/>
      <c r="E24" s="11"/>
      <c r="F24" s="11"/>
      <c r="G24" s="11"/>
      <c r="H24" s="11"/>
      <c r="I24" s="11"/>
      <c r="J24" s="11"/>
    </row>
    <row r="25" ht="14.25" customHeight="1" spans="1:10">
      <c r="A25" s="34"/>
      <c r="B25" s="35"/>
      <c r="C25" s="35"/>
      <c r="D25" s="35"/>
      <c r="E25" s="35"/>
      <c r="F25" s="35"/>
      <c r="G25" s="35"/>
      <c r="H25" s="35"/>
      <c r="I25" s="35"/>
      <c r="J25" s="35"/>
    </row>
    <row r="27" ht="17.4" spans="7:7">
      <c r="G27" s="36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9"/>
    <mergeCell ref="A5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2025-02-07T00:57:00Z</dcterms:created>
  <dcterms:modified xsi:type="dcterms:W3CDTF">2025-08-21T08:51:32Z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3A7EB67C9A1C4AA780B373B85104E7AE_13</vt:lpwstr>
  </property>
  <property fmtid="{D5CDD505-2E9C-101B-9397-08002B2CF9AE}" pid="3" name="KSOProductBuildVer">
    <vt:lpwstr>2052-12.1.0.21915</vt:lpwstr>
  </property>
</Properties>
</file>