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3370" windowHeight="12000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<sst xmlns="http://schemas.openxmlformats.org/spreadsheetml/2006/main" count="84" uniqueCount="71">
  <si>
    <t xml:space="preserve">    项目支出绩效自评表</t>
  </si>
  <si>
    <t>（2024年度）</t>
  </si>
  <si>
    <t>项目名称</t>
  </si>
  <si>
    <t>宣传资料拍摄制作</t>
  </si>
  <si>
    <t>主管部门</t>
  </si>
  <si>
    <t>北京市住房和城乡建设委员会</t>
  </si>
  <si>
    <t>实施单位</t>
  </si>
  <si>
    <t>北京市住房和城乡建设宣传中心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</si>
  <si>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</si>
  <si>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</si>
  <si>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</si>
  <si>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</si>
  <si>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</si>
  <si>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</si>
  <si>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</si>
  <si>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</si>
  <si>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</si>
  <si>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</si>
  <si>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</si>
  <si>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</si>
  <si>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</si>
  <si>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</si>
  <si>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</si>
  <si>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通过拍摄影像素材，制作宣传视频，总结住建领域工作成果，展示住建领域新技术、新成就，推动首都住建工作高质量发展。</t>
  </si>
  <si>
    <t>2024年宣传资料拍摄制作项目完成照片留存30次，影像资料留存30次，根据工作需要，后期制作包装成片15分57秒。所有素材及成片用于“安居北京”政务新媒体平台宣传使用，全网点击率1.21万次，展示了住建领域业务工作成绩，有力推动政策解读和知识科普，取得较好社会效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</si>
  <si>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</si>
  <si>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</si>
  <si>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</si>
  <si>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</si>
  <si>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</si>
  <si>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</si>
  <si>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</si>
  <si>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</si>
  <si>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</si>
  <si>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后期制作包装</t>
  </si>
  <si>
    <t>≤36万元</t>
  </si>
  <si>
    <t>36万元</t>
  </si>
  <si>
    <t>影像资料留存成本</t>
  </si>
  <si>
    <t>≤20万元</t>
  </si>
  <si>
    <t>20万元</t>
  </si>
  <si>
    <t>产出指标</t>
  </si>
  <si>
    <t>质量指标</t>
  </si>
  <si>
    <t>每分钟视频素材的质量</t>
  </si>
  <si>
    <t>≥10MB</t>
  </si>
  <si>
    <t>78.19MB</t>
  </si>
  <si>
    <t>为更好开展宣传科普、政策解读，满足支持适配多设备、多场景使用需求，提升宣传适读性，在不增加经费情况下，今年视频素材采用更高清晰度拍摄制作。</t>
  </si>
  <si>
    <t>每张照片的质量</t>
  </si>
  <si>
    <t>≥3MB</t>
  </si>
  <si>
    <t>6.11MB</t>
  </si>
  <si>
    <t>为更好开展宣传科普、政策解读，满足支持适配多设备、多场景使用需求，提升宣传适读性，在不增加经费情况下，今年照片素材采用更高分辨率拍摄制作。</t>
  </si>
  <si>
    <t>数量指标</t>
  </si>
  <si>
    <t>留存影像资料</t>
  </si>
  <si>
    <t>≥30次</t>
  </si>
  <si>
    <t>30次</t>
  </si>
  <si>
    <t>留存照片资料</t>
  </si>
  <si>
    <t>≥15分钟</t>
  </si>
  <si>
    <t>15分57秒</t>
  </si>
  <si>
    <t>时效指标</t>
  </si>
  <si>
    <t>完成时间</t>
  </si>
  <si>
    <t>≤12月</t>
  </si>
  <si>
    <t>12月</t>
  </si>
  <si>
    <t>效益指标</t>
  </si>
  <si>
    <t>社会效益指标</t>
  </si>
  <si>
    <t>宣传住建系统外部形象，全网点击率</t>
  </si>
  <si>
    <t>≥1万次</t>
  </si>
  <si>
    <t>1.21万次</t>
  </si>
  <si>
    <t>满意度指标</t>
  </si>
  <si>
    <t>服务对象满意度指标</t>
  </si>
  <si>
    <t>委内服务处室满意度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</si>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</sst>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rgb="FF9C650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12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12" fillId="7" borderId="0">
      <alignment/>
      <protection/>
    </xf>
    <xf numFmtId="0" fontId="0" fillId="8" borderId="0">
      <alignment/>
      <protection/>
    </xf>
    <xf numFmtId="0" fontId="8" fillId="0" borderId="1">
      <alignment/>
      <protection/>
    </xf>
    <xf numFmtId="0" fontId="16" fillId="0" borderId="0">
      <alignment/>
      <protection/>
    </xf>
    <xf numFmtId="0" fontId="14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3" fillId="0" borderId="3">
      <alignment/>
      <protection/>
    </xf>
    <xf numFmtId="42" fontId="0" fillId="0" borderId="0">
      <alignment/>
      <protection/>
    </xf>
    <xf numFmtId="0" fontId="12" fillId="9" borderId="0">
      <alignment/>
      <protection/>
    </xf>
    <xf numFmtId="0" fontId="20" fillId="0" borderId="0">
      <alignment/>
      <protection/>
    </xf>
    <xf numFmtId="0" fontId="0" fillId="10" borderId="0">
      <alignment/>
      <protection/>
    </xf>
    <xf numFmtId="0" fontId="12" fillId="11" borderId="0">
      <alignment/>
      <protection/>
    </xf>
    <xf numFmtId="0" fontId="21" fillId="0" borderId="3">
      <alignment/>
      <protection/>
    </xf>
    <xf numFmtId="0" fontId="19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1" fillId="14" borderId="4">
      <alignment/>
      <protection/>
    </xf>
    <xf numFmtId="0" fontId="22" fillId="0" borderId="0">
      <alignment/>
      <protection/>
    </xf>
    <xf numFmtId="41" fontId="0" fillId="0" borderId="0">
      <alignment/>
      <protection/>
    </xf>
    <xf numFmtId="0" fontId="12" fillId="15" borderId="0">
      <alignment/>
      <protection/>
    </xf>
    <xf numFmtId="0" fontId="0" fillId="16" borderId="0">
      <alignment/>
      <protection/>
    </xf>
    <xf numFmtId="0" fontId="12" fillId="17" borderId="0">
      <alignment/>
      <protection/>
    </xf>
    <xf numFmtId="0" fontId="15" fillId="18" borderId="4">
      <alignment/>
      <protection/>
    </xf>
    <xf numFmtId="0" fontId="18" fillId="14" borderId="5">
      <alignment/>
      <protection/>
    </xf>
    <xf numFmtId="0" fontId="17" fillId="19" borderId="6">
      <alignment/>
      <protection/>
    </xf>
    <xf numFmtId="0" fontId="24" fillId="0" borderId="7">
      <alignment/>
      <protection/>
    </xf>
    <xf numFmtId="0" fontId="12" fillId="20" borderId="0">
      <alignment/>
      <protection/>
    </xf>
    <xf numFmtId="0" fontId="12" fillId="21" borderId="0">
      <alignment/>
      <protection/>
    </xf>
    <xf numFmtId="0" fontId="0" fillId="22" borderId="8">
      <alignment/>
      <protection/>
    </xf>
    <xf numFmtId="0" fontId="10" fillId="0" borderId="0">
      <alignment/>
      <protection/>
    </xf>
    <xf numFmtId="0" fontId="9" fillId="23" borderId="0">
      <alignment/>
      <protection/>
    </xf>
    <xf numFmtId="0" fontId="8" fillId="0" borderId="0">
      <alignment/>
      <protection/>
    </xf>
    <xf numFmtId="0" fontId="12" fillId="24" borderId="0">
      <alignment/>
      <protection/>
    </xf>
    <xf numFmtId="0" fontId="7" fillId="25" borderId="0">
      <alignment/>
      <protection/>
    </xf>
    <xf numFmtId="0" fontId="0" fillId="26" borderId="0">
      <alignment/>
      <protection/>
    </xf>
    <xf numFmtId="0" fontId="23" fillId="27" borderId="0">
      <alignment/>
      <protection/>
    </xf>
    <xf numFmtId="0" fontId="12" fillId="28" borderId="0">
      <alignment/>
      <protection/>
    </xf>
    <xf numFmtId="0" fontId="0" fillId="29" borderId="0">
      <alignment/>
      <protection/>
    </xf>
    <xf numFmtId="0" fontId="12" fillId="30" borderId="0">
      <alignment/>
      <protection/>
    </xf>
    <xf numFmtId="0" fontId="0" fillId="31" borderId="0">
      <alignment/>
      <protection/>
    </xf>
    <xf numFmtId="0" fontId="12" fillId="32" borderId="0">
      <alignment/>
      <protection/>
    </xf>
  </cellStyleXfs>
  <cellXfs count="36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4" fillId="0" borderId="9" xfId="0" applyFont="1" applyBorder="1" applyAlignment="1" applyProtection="1">
      <alignment horizontal="justify" vertical="center" wrapText="1"/>
      <protection locked="0"/>
    </xf>
    <xf numFmtId="0" fontId="4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4" fillId="0" borderId="9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178" fontId="6" fillId="0" borderId="9" xfId="0" applyNumberFormat="1" applyFont="1" applyBorder="1" applyAlignment="1" applyProtection="1">
      <alignment horizontal="center" vertical="center"/>
      <protection locked="0"/>
    </xf>
    <xf numFmtId="177" fontId="4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10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9" xfId="0" applyNumberFormat="1" applyFont="1" applyBorder="1" applyAlignment="1" applyProtection="1">
      <alignment horizontal="center" vertical="center" wrapText="1"/>
      <protection locked="0"/>
    </xf>
    <xf numFmtId="10" fontId="4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176" fontId="4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justify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771ae182-0763-4009-abc5-6be5105b5bdf}">
  <sheetPr>
    <pageSetUpPr fitToPage="1"/>
  </sheetPr>
  <dimension ref="A1:K26"/>
  <sheetViews>
    <sheetView tabSelected="1" workbookViewId="0" topLeftCell="A16">
      <selection pane="topLeft" activeCell="E28" sqref="E28"/>
    </sheetView>
  </sheetViews>
  <sheetFormatPr defaultColWidth="8.905" defaultRowHeight="13.5"/>
  <cols>
    <col min="1" max="2" width="8.875" style="1" customWidth="1"/>
    <col min="3" max="3" width="13" style="1" customWidth="1"/>
    <col min="4" max="4" width="10.5" style="1" customWidth="1"/>
    <col min="5" max="5" width="15.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7.125" style="1" customWidth="1"/>
    <col min="12" max="16384" width="8.875" style="1" customWidth="1"/>
  </cols>
  <sheetData>
    <row r="1" spans="1:11" ht="25" customHeight="1">
      <c r="A1" s="2"/>
      <c r="B1" s="3"/>
      <c r="C1" s="1"/>
      <c r="D1" s="3"/>
      <c r="E1" s="3"/>
      <c r="F1" s="3"/>
      <c r="G1" s="3"/>
      <c r="H1" s="3"/>
      <c r="I1" s="3"/>
      <c r="J1" s="3"/>
      <c r="K1" s="3"/>
    </row>
    <row r="2" spans="1:11" ht="18" customHeight="1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" customHeight="1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26" customHeight="1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7"/>
    </row>
    <row r="5" spans="1:11" ht="28" customHeight="1">
      <c r="A5" s="6" t="s">
        <v>4</v>
      </c>
      <c r="B5" s="7"/>
      <c r="C5" s="6" t="s">
        <v>5</v>
      </c>
      <c r="D5" s="8"/>
      <c r="E5" s="8"/>
      <c r="F5" s="7"/>
      <c r="G5" s="6" t="s">
        <v>6</v>
      </c>
      <c r="H5" s="6" t="s">
        <v>7</v>
      </c>
      <c r="I5" s="8"/>
      <c r="J5" s="8"/>
      <c r="K5" s="7"/>
    </row>
    <row r="6" spans="1:11" ht="25" customHeight="1">
      <c r="A6" s="6" t="s">
        <v>8</v>
      </c>
      <c r="B6" s="9"/>
      <c r="C6" s="6"/>
      <c r="D6" s="7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7"/>
      <c r="K6" s="6" t="s">
        <v>14</v>
      </c>
    </row>
    <row r="7" spans="1:11" ht="21" customHeight="1">
      <c r="A7" s="10"/>
      <c r="B7" s="11"/>
      <c r="C7" s="12" t="s">
        <v>15</v>
      </c>
      <c r="D7" s="7"/>
      <c r="E7" s="26">
        <v>56</v>
      </c>
      <c r="F7" s="26">
        <v>56</v>
      </c>
      <c r="G7" s="26">
        <v>56</v>
      </c>
      <c r="H7" s="6">
        <v>10</v>
      </c>
      <c r="I7" s="32">
        <f>G7/F7</f>
        <v>1</v>
      </c>
      <c r="J7" s="33"/>
      <c r="K7" s="34">
        <f>H7*I7</f>
        <v>10</v>
      </c>
    </row>
    <row r="8" spans="1:11" ht="22" customHeight="1">
      <c r="A8" s="10"/>
      <c r="B8" s="11"/>
      <c r="C8" s="6" t="s">
        <v>16</v>
      </c>
      <c r="D8" s="7"/>
      <c r="E8" s="26">
        <v>56</v>
      </c>
      <c r="F8" s="26">
        <v>56</v>
      </c>
      <c r="G8" s="26">
        <v>56</v>
      </c>
      <c r="H8" s="6" t="s">
        <v>17</v>
      </c>
      <c r="I8" s="6" t="s">
        <v>17</v>
      </c>
      <c r="J8" s="33"/>
      <c r="K8" s="6" t="s">
        <v>17</v>
      </c>
    </row>
    <row r="9" spans="1:11" ht="21" customHeight="1">
      <c r="A9" s="10"/>
      <c r="B9" s="11"/>
      <c r="C9" s="13" t="s">
        <v>18</v>
      </c>
      <c r="D9" s="7"/>
      <c r="E9" s="27">
        <v>0</v>
      </c>
      <c r="F9" s="27">
        <v>0</v>
      </c>
      <c r="G9" s="27">
        <v>0</v>
      </c>
      <c r="H9" s="6" t="s">
        <v>17</v>
      </c>
      <c r="I9" s="6" t="s">
        <v>17</v>
      </c>
      <c r="J9" s="33"/>
      <c r="K9" s="6" t="s">
        <v>17</v>
      </c>
    </row>
    <row r="10" spans="1:11" ht="23" customHeight="1">
      <c r="A10" s="14"/>
      <c r="B10" s="15"/>
      <c r="C10" s="13" t="s">
        <v>19</v>
      </c>
      <c r="D10" s="7"/>
      <c r="E10" s="27">
        <v>0</v>
      </c>
      <c r="F10" s="27">
        <v>0</v>
      </c>
      <c r="G10" s="27">
        <v>0</v>
      </c>
      <c r="H10" s="6" t="s">
        <v>17</v>
      </c>
      <c r="I10" s="6" t="s">
        <v>17</v>
      </c>
      <c r="J10" s="33"/>
      <c r="K10" s="6" t="s">
        <v>17</v>
      </c>
    </row>
    <row r="11" spans="1:11" ht="23" customHeight="1">
      <c r="A11" s="16" t="s">
        <v>20</v>
      </c>
      <c r="B11" s="16" t="s">
        <v>21</v>
      </c>
      <c r="C11" s="17"/>
      <c r="D11" s="17"/>
      <c r="E11" s="17"/>
      <c r="F11" s="28"/>
      <c r="G11" s="6" t="s">
        <v>22</v>
      </c>
      <c r="H11" s="8"/>
      <c r="I11" s="8"/>
      <c r="J11" s="8"/>
      <c r="K11" s="7"/>
    </row>
    <row r="12" spans="1:11" ht="104" customHeight="1">
      <c r="A12" s="18"/>
      <c r="B12" s="19" t="s">
        <v>23</v>
      </c>
      <c r="C12" s="17"/>
      <c r="D12" s="17"/>
      <c r="E12" s="17"/>
      <c r="F12" s="28"/>
      <c r="G12" s="12" t="s">
        <v>24</v>
      </c>
      <c r="H12" s="8"/>
      <c r="I12" s="8"/>
      <c r="J12" s="8"/>
      <c r="K12" s="7"/>
    </row>
    <row r="13" spans="1:11" ht="30" customHeight="1">
      <c r="A13" s="20" t="s">
        <v>25</v>
      </c>
      <c r="B13" s="16" t="s">
        <v>26</v>
      </c>
      <c r="C13" s="16" t="s">
        <v>27</v>
      </c>
      <c r="D13" s="16" t="s">
        <v>28</v>
      </c>
      <c r="E13" s="28"/>
      <c r="F13" s="16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7"/>
    </row>
    <row r="14" spans="1:11" ht="30" customHeight="1">
      <c r="A14" s="21"/>
      <c r="B14" s="22" t="s">
        <v>32</v>
      </c>
      <c r="C14" s="22" t="s">
        <v>33</v>
      </c>
      <c r="D14" s="22" t="s">
        <v>34</v>
      </c>
      <c r="E14" s="28"/>
      <c r="F14" s="16" t="s">
        <v>35</v>
      </c>
      <c r="G14" s="6" t="s">
        <v>36</v>
      </c>
      <c r="H14" s="29">
        <v>10</v>
      </c>
      <c r="I14" s="34">
        <v>10</v>
      </c>
      <c r="J14" s="6"/>
      <c r="K14" s="7"/>
    </row>
    <row r="15" spans="1:11" ht="30" customHeight="1">
      <c r="A15" s="21"/>
      <c r="B15" s="18"/>
      <c r="C15" s="18"/>
      <c r="D15" s="22" t="s">
        <v>37</v>
      </c>
      <c r="E15" s="28"/>
      <c r="F15" s="16" t="s">
        <v>38</v>
      </c>
      <c r="G15" s="6" t="s">
        <v>39</v>
      </c>
      <c r="H15" s="29">
        <v>10</v>
      </c>
      <c r="I15" s="34">
        <v>10</v>
      </c>
      <c r="J15" s="6"/>
      <c r="K15" s="7"/>
    </row>
    <row r="16" spans="1:11" ht="92" customHeight="1">
      <c r="A16" s="21"/>
      <c r="B16" s="22" t="s">
        <v>40</v>
      </c>
      <c r="C16" s="22" t="s">
        <v>41</v>
      </c>
      <c r="D16" s="22" t="s">
        <v>42</v>
      </c>
      <c r="E16" s="28"/>
      <c r="F16" s="16" t="s">
        <v>43</v>
      </c>
      <c r="G16" s="6" t="s">
        <v>44</v>
      </c>
      <c r="H16" s="29">
        <v>8</v>
      </c>
      <c r="I16" s="34">
        <v>5.5999999999999996</v>
      </c>
      <c r="J16" s="12" t="s">
        <v>45</v>
      </c>
      <c r="K16" s="35"/>
    </row>
    <row r="17" spans="1:11" ht="80" customHeight="1">
      <c r="A17" s="21"/>
      <c r="B17" s="21"/>
      <c r="C17" s="18"/>
      <c r="D17" s="22" t="s">
        <v>46</v>
      </c>
      <c r="E17" s="28"/>
      <c r="F17" s="16" t="s">
        <v>47</v>
      </c>
      <c r="G17" s="6" t="s">
        <v>48</v>
      </c>
      <c r="H17" s="29">
        <v>8</v>
      </c>
      <c r="I17" s="34">
        <v>8</v>
      </c>
      <c r="J17" s="12" t="s">
        <v>49</v>
      </c>
      <c r="K17" s="35"/>
    </row>
    <row r="18" spans="1:11" ht="30" customHeight="1">
      <c r="A18" s="21"/>
      <c r="B18" s="21"/>
      <c r="C18" s="22" t="s">
        <v>50</v>
      </c>
      <c r="D18" s="22" t="s">
        <v>51</v>
      </c>
      <c r="E18" s="28"/>
      <c r="F18" s="16" t="s">
        <v>52</v>
      </c>
      <c r="G18" s="6" t="s">
        <v>53</v>
      </c>
      <c r="H18" s="29">
        <v>8</v>
      </c>
      <c r="I18" s="34">
        <v>8</v>
      </c>
      <c r="J18" s="6"/>
      <c r="K18" s="7"/>
    </row>
    <row r="19" spans="1:11" ht="30" customHeight="1">
      <c r="A19" s="21"/>
      <c r="B19" s="21"/>
      <c r="C19" s="21"/>
      <c r="D19" s="22" t="s">
        <v>54</v>
      </c>
      <c r="E19" s="28"/>
      <c r="F19" s="16" t="s">
        <v>52</v>
      </c>
      <c r="G19" s="6" t="s">
        <v>53</v>
      </c>
      <c r="H19" s="29">
        <v>8</v>
      </c>
      <c r="I19" s="34">
        <v>8</v>
      </c>
      <c r="J19" s="6"/>
      <c r="K19" s="7"/>
    </row>
    <row r="20" spans="1:11" ht="30" customHeight="1">
      <c r="A20" s="21"/>
      <c r="B20" s="21"/>
      <c r="C20" s="18"/>
      <c r="D20" s="22" t="s">
        <v>34</v>
      </c>
      <c r="E20" s="28"/>
      <c r="F20" s="16" t="s">
        <v>55</v>
      </c>
      <c r="G20" s="6" t="s">
        <v>56</v>
      </c>
      <c r="H20" s="29">
        <v>8</v>
      </c>
      <c r="I20" s="34">
        <v>8</v>
      </c>
      <c r="J20" s="6"/>
      <c r="K20" s="7"/>
    </row>
    <row r="21" spans="1:11" ht="30" customHeight="1">
      <c r="A21" s="21"/>
      <c r="B21" s="18"/>
      <c r="C21" s="22" t="s">
        <v>57</v>
      </c>
      <c r="D21" s="22" t="s">
        <v>58</v>
      </c>
      <c r="E21" s="28"/>
      <c r="F21" s="16" t="s">
        <v>59</v>
      </c>
      <c r="G21" s="6" t="s">
        <v>60</v>
      </c>
      <c r="H21" s="29">
        <v>5</v>
      </c>
      <c r="I21" s="34">
        <v>5</v>
      </c>
      <c r="J21" s="6"/>
      <c r="K21" s="7"/>
    </row>
    <row r="22" spans="1:11" ht="30" customHeight="1">
      <c r="A22" s="21"/>
      <c r="B22" s="22" t="s">
        <v>61</v>
      </c>
      <c r="C22" s="22" t="s">
        <v>62</v>
      </c>
      <c r="D22" s="22" t="s">
        <v>63</v>
      </c>
      <c r="E22" s="28"/>
      <c r="F22" s="16" t="s">
        <v>64</v>
      </c>
      <c r="G22" s="6" t="s">
        <v>65</v>
      </c>
      <c r="H22" s="29">
        <v>20</v>
      </c>
      <c r="I22" s="34">
        <v>20</v>
      </c>
      <c r="J22" s="6"/>
      <c r="K22" s="7"/>
    </row>
    <row r="23" spans="1:11" ht="30" customHeight="1">
      <c r="A23" s="21"/>
      <c r="B23" s="22" t="s">
        <v>66</v>
      </c>
      <c r="C23" s="22" t="s">
        <v>67</v>
      </c>
      <c r="D23" s="22" t="s">
        <v>68</v>
      </c>
      <c r="E23" s="28"/>
      <c r="F23" s="16" t="s">
        <v>69</v>
      </c>
      <c r="G23" s="30">
        <v>1</v>
      </c>
      <c r="H23" s="29">
        <v>5</v>
      </c>
      <c r="I23" s="34">
        <v>5</v>
      </c>
      <c r="J23" s="6"/>
      <c r="K23" s="7"/>
    </row>
    <row r="24" spans="1:11" ht="31" customHeight="1">
      <c r="A24" s="23" t="s">
        <v>70</v>
      </c>
      <c r="B24" s="8"/>
      <c r="C24" s="8"/>
      <c r="D24" s="8"/>
      <c r="E24" s="8"/>
      <c r="F24" s="8"/>
      <c r="G24" s="7"/>
      <c r="H24" s="31">
        <f>SUM(H14:H23,H7)</f>
        <v>100</v>
      </c>
      <c r="I24" s="31">
        <f>SUM(I14:I23)+K7</f>
        <v>97.599999999999994</v>
      </c>
      <c r="J24" s="6"/>
      <c r="K24" s="7"/>
    </row>
    <row r="25" spans="1:11" ht="41" customHeight="1">
      <c r="A25" s="24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ht="27" customHeight="1">
      <c r="A26" s="24"/>
      <c r="B26" s="25"/>
      <c r="C26" s="25"/>
      <c r="D26" s="25"/>
      <c r="E26" s="25"/>
      <c r="F26" s="25"/>
      <c r="G26" s="25"/>
      <c r="H26" s="25"/>
      <c r="I26" s="25"/>
      <c r="J26" s="3"/>
      <c r="K26" s="3"/>
    </row>
  </sheetData>
  <sheetProtection formatCells="0" insertColumns="0" insertRows="0" deleteColumns="0" deleteRows="0" autoFilter="0"/>
  <mergeCells count="55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I26"/>
    <mergeCell ref="A11:A12"/>
    <mergeCell ref="A13:A23"/>
    <mergeCell ref="B14:B15"/>
    <mergeCell ref="B16:B21"/>
    <mergeCell ref="C14:C15"/>
    <mergeCell ref="C16:C17"/>
    <mergeCell ref="C18:C20"/>
    <mergeCell ref="A6:B10"/>
  </mergeCells>
  <pageMargins left="0.700694444444445" right="0.700694444444445" top="0.751388888888889" bottom="0.751388888888889" header="0.298611111111111" footer="0.298611111111111"/>
  <pageSetup orientation="portrait" paperSize="9" scale="6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ab887872-495c-490f-a090-529ac5850f42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2025-03-31T13:09:00Z</dcterms:created>
  <dcterms:modified xsi:type="dcterms:W3CDTF">2025-06-10T16:09:25Z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1E94B2C33B3D470EBBEF22EA1885A309_13</vt:lpwstr>
  </property>
  <property fmtid="{D5CDD505-2E9C-101B-9397-08002B2CF9AE}" pid="3" name="KSOProductBuildVer">
    <vt:lpwstr>2052-11.8.2.1132</vt:lpwstr>
  </property>
</Properties>
</file>