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8800" windowHeight="12465" activeTab="0"/>
  </bookViews>
  <sheets>
    <sheet name="模板" sheetId="1" r:id="rId3"/>
    <sheet name="Sheet1" sheetId="2" r:id="rId4"/>
  </sheets>
  <definedNames/>
  <calcPr calcId="144525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<sst xmlns="http://schemas.openxmlformats.org/spreadsheetml/2006/main" count="73" uniqueCount="59">
  <si>
    <t xml:space="preserve">    项目支出绩效自评表</t>
  </si>
  <si>
    <t>（2024年度）</t>
  </si>
  <si>
    <t>项目名称</t>
  </si>
  <si>
    <t>公共租赁住房入住项目专项检查</t>
  </si>
  <si>
    <t>主管部门</t>
  </si>
  <si>
    <t>北京市住房和城乡建设委员会</t>
  </si>
  <si>
    <t>实施单位</t>
  </si>
  <si>
    <t>北京市住房和城乡建设委员会（本级行政）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</si>
  <si>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</si>
  <si>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</si>
  <si>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</si>
  <si>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</si>
  <si>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</si>
  <si>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</si>
  <si>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</si>
  <si>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</si>
  <si>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23.000000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</si>
  <si>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</si>
  <si>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</si>
  <si>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</si>
  <si>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</si>
  <si>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</si>
  <si>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</si>
  <si>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</si>
  <si>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加强我市公共租赁住房的使用监督，不断完善标本兼治、群防群治、科技强治的使用监督体系，落实使用监督主体责任，2024年将抽取80个公租房项目，对公租房项目的动态监管、运营管理、社会化服务等情况进行专项检查，不断提升公租房管理和服务水平。</t>
  </si>
  <si>
    <t>2024年全年完成对80个公租房检查对象的专项检查，主要针对公租房产权单位及其设立的房屋租赁管理服务站，从自查整改、运营管理、使用监管、社区管理、安全生产、项目亮点等内容进行检查，重点是安全生产、合同录入和公租房违规转租转借等问题处理情况，形成已入住公共租赁住房专项检查报告1份。满意度调查主要对公租房项目的租赁管理、安全管理等情况开展调查，根据调查情况形成满意度调查报告1份。本次检查达到总体目标，进一步提升了公租房管理服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</si>
  <si>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</si>
  <si>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</si>
  <si>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</si>
  <si>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</si>
  <si>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</si>
  <si>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</si>
  <si>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</si>
  <si>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</si>
  <si>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</si>
  <si>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</si>
  <si>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≤23万元</t>
  </si>
  <si>
    <t>23万元</t>
  </si>
  <si>
    <t>产出指标</t>
  </si>
  <si>
    <t>数量指标</t>
  </si>
  <si>
    <t>检查项目个数</t>
  </si>
  <si>
    <t>≥80个</t>
  </si>
  <si>
    <t>80个</t>
  </si>
  <si>
    <t>质量指标</t>
  </si>
  <si>
    <t>按照已入住公共租赁住房项目专项检查工作要求执行</t>
  </si>
  <si>
    <t>优</t>
  </si>
  <si>
    <t>时效指标</t>
  </si>
  <si>
    <t>项目完成时间</t>
  </si>
  <si>
    <t>≤12月</t>
  </si>
  <si>
    <t>12月</t>
  </si>
  <si>
    <t>效益指标</t>
  </si>
  <si>
    <t>社会效益指标</t>
  </si>
  <si>
    <t>提升公租房管理和服务水平</t>
  </si>
  <si>
    <t>居民满意度提升，调查居民对公租房管理提出了五类意见建议，需进一步改进提升。</t>
  </si>
  <si>
    <t>满意度指标</t>
  </si>
  <si>
    <t>服务对象满意度指标</t>
  </si>
  <si>
    <t>公租家庭对公租房管理和服务的满意率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</si>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</sst>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0"/>
      <color rgb="FF000000"/>
      <name val="宋体"/>
      <family val="2"/>
      <charset val="134"/>
    </font>
    <font>
      <sz val="11"/>
      <color theme="0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u val="single"/>
      <sz val="11"/>
      <color rgb="FF0000FF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499980002641678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medium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>
      <alignment/>
      <protection/>
    </xf>
    <xf numFmtId="0" fontId="0" fillId="3" borderId="0">
      <alignment/>
      <protection/>
    </xf>
    <xf numFmtId="0" fontId="6" fillId="4" borderId="0">
      <alignment/>
      <protection/>
    </xf>
    <xf numFmtId="0" fontId="0" fillId="5" borderId="0">
      <alignment/>
      <protection/>
    </xf>
    <xf numFmtId="0" fontId="0" fillId="6" borderId="0">
      <alignment/>
      <protection/>
    </xf>
    <xf numFmtId="0" fontId="6" fillId="7" borderId="0">
      <alignment/>
      <protection/>
    </xf>
    <xf numFmtId="0" fontId="0" fillId="8" borderId="0">
      <alignment/>
      <protection/>
    </xf>
    <xf numFmtId="0" fontId="7" fillId="0" borderId="1">
      <alignment/>
      <protection/>
    </xf>
    <xf numFmtId="0" fontId="15" fillId="0" borderId="0">
      <alignment/>
      <protection/>
    </xf>
    <xf numFmtId="0" fontId="16" fillId="0" borderId="2">
      <alignment/>
      <protection/>
    </xf>
    <xf numFmtId="9" fontId="0" fillId="0" borderId="0">
      <alignment/>
      <protection/>
    </xf>
    <xf numFmtId="43" fontId="0" fillId="0" borderId="0">
      <alignment/>
      <protection/>
    </xf>
    <xf numFmtId="0" fontId="11" fillId="0" borderId="3">
      <alignment/>
      <protection/>
    </xf>
    <xf numFmtId="42" fontId="0" fillId="0" borderId="0">
      <alignment/>
      <protection/>
    </xf>
    <xf numFmtId="0" fontId="6" fillId="9" borderId="0">
      <alignment/>
      <protection/>
    </xf>
    <xf numFmtId="0" fontId="18" fillId="0" borderId="0">
      <alignment/>
      <protection/>
    </xf>
    <xf numFmtId="0" fontId="0" fillId="10" borderId="0">
      <alignment/>
      <protection/>
    </xf>
    <xf numFmtId="0" fontId="6" fillId="11" borderId="0">
      <alignment/>
      <protection/>
    </xf>
    <xf numFmtId="0" fontId="14" fillId="0" borderId="3">
      <alignment/>
      <protection/>
    </xf>
    <xf numFmtId="0" fontId="19" fillId="0" borderId="0">
      <alignment/>
      <protection/>
    </xf>
    <xf numFmtId="0" fontId="0" fillId="12" borderId="0">
      <alignment/>
      <protection/>
    </xf>
    <xf numFmtId="44" fontId="0" fillId="0" borderId="0">
      <alignment/>
      <protection/>
    </xf>
    <xf numFmtId="0" fontId="0" fillId="13" borderId="0">
      <alignment/>
      <protection/>
    </xf>
    <xf numFmtId="0" fontId="10" fillId="14" borderId="4">
      <alignment/>
      <protection/>
    </xf>
    <xf numFmtId="0" fontId="21" fillId="0" borderId="0">
      <alignment/>
      <protection/>
    </xf>
    <xf numFmtId="41" fontId="0" fillId="0" borderId="0">
      <alignment/>
      <protection/>
    </xf>
    <xf numFmtId="0" fontId="6" fillId="15" borderId="0">
      <alignment/>
      <protection/>
    </xf>
    <xf numFmtId="0" fontId="0" fillId="16" borderId="0">
      <alignment/>
      <protection/>
    </xf>
    <xf numFmtId="0" fontId="6" fillId="17" borderId="0">
      <alignment/>
      <protection/>
    </xf>
    <xf numFmtId="0" fontId="23" fillId="18" borderId="4">
      <alignment/>
      <protection/>
    </xf>
    <xf numFmtId="0" fontId="22" fillId="14" borderId="5">
      <alignment/>
      <protection/>
    </xf>
    <xf numFmtId="0" fontId="13" fillId="19" borderId="6">
      <alignment/>
      <protection/>
    </xf>
    <xf numFmtId="0" fontId="17" fillId="0" borderId="7">
      <alignment/>
      <protection/>
    </xf>
    <xf numFmtId="0" fontId="6" fillId="20" borderId="0">
      <alignment/>
      <protection/>
    </xf>
    <xf numFmtId="0" fontId="6" fillId="21" borderId="0">
      <alignment/>
      <protection/>
    </xf>
    <xf numFmtId="0" fontId="0" fillId="22" borderId="8">
      <alignment/>
      <protection/>
    </xf>
    <xf numFmtId="0" fontId="9" fillId="0" borderId="0">
      <alignment/>
      <protection/>
    </xf>
    <xf numFmtId="0" fontId="8" fillId="23" borderId="0">
      <alignment/>
      <protection/>
    </xf>
    <xf numFmtId="0" fontId="7" fillId="0" borderId="0">
      <alignment/>
      <protection/>
    </xf>
    <xf numFmtId="0" fontId="6" fillId="24" borderId="0">
      <alignment/>
      <protection/>
    </xf>
    <xf numFmtId="0" fontId="12" fillId="25" borderId="0">
      <alignment/>
      <protection/>
    </xf>
    <xf numFmtId="0" fontId="0" fillId="26" borderId="0">
      <alignment/>
      <protection/>
    </xf>
    <xf numFmtId="0" fontId="20" fillId="27" borderId="0">
      <alignment/>
      <protection/>
    </xf>
    <xf numFmtId="0" fontId="6" fillId="28" borderId="0">
      <alignment/>
      <protection/>
    </xf>
    <xf numFmtId="0" fontId="0" fillId="29" borderId="0">
      <alignment/>
      <protection/>
    </xf>
    <xf numFmtId="0" fontId="6" fillId="30" borderId="0">
      <alignment/>
      <protection/>
    </xf>
    <xf numFmtId="0" fontId="0" fillId="31" borderId="0">
      <alignment/>
      <protection/>
    </xf>
    <xf numFmtId="0" fontId="6" fillId="32" borderId="0">
      <alignment/>
      <protection/>
    </xf>
  </cellStyleXfs>
  <cellXfs count="30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0" fontId="0" fillId="0" borderId="11" xfId="0" applyBorder="1" applyAlignment="1" applyProtection="1">
      <alignment/>
      <protection locked="0"/>
    </xf>
    <xf numFmtId="0" fontId="0" fillId="0" borderId="12" xfId="0" applyBorder="1" applyAlignment="1" applyProtection="1">
      <alignment/>
      <protection locked="0"/>
    </xf>
    <xf numFmtId="0" fontId="0" fillId="0" borderId="13" xfId="0" applyBorder="1" applyAlignment="1" applyProtection="1">
      <alignment/>
      <protection locked="0"/>
    </xf>
    <xf numFmtId="0" fontId="0" fillId="0" borderId="14" xfId="0" applyBorder="1" applyAlignment="1" applyProtection="1">
      <alignment/>
      <protection locked="0"/>
    </xf>
    <xf numFmtId="0" fontId="3" fillId="0" borderId="9" xfId="0" applyFont="1" applyBorder="1" applyAlignment="1" applyProtection="1">
      <alignment horizontal="justify"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0" fontId="0" fillId="0" borderId="15" xfId="0" applyBorder="1" applyAlignment="1" applyProtection="1">
      <alignment/>
      <protection locked="0"/>
    </xf>
    <xf numFmtId="0" fontId="0" fillId="0" borderId="16" xfId="0" applyBorder="1" applyAlignment="1" applyProtection="1">
      <alignment/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/>
    </xf>
    <xf numFmtId="0" fontId="0" fillId="0" borderId="17" xfId="0" applyBorder="1" applyAlignment="1">
      <alignment/>
    </xf>
    <xf numFmtId="0" fontId="3" fillId="0" borderId="9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178" fontId="5" fillId="0" borderId="9" xfId="0" applyNumberFormat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/>
    </xf>
    <xf numFmtId="176" fontId="3" fillId="0" borderId="9" xfId="0" applyNumberFormat="1" applyFont="1" applyBorder="1" applyAlignment="1" applyProtection="1">
      <alignment horizontal="center" vertical="center" wrapText="1"/>
      <protection locked="0"/>
    </xf>
    <xf numFmtId="10" fontId="3" fillId="0" borderId="9" xfId="0" applyNumberFormat="1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40% - 强调文字颜色 6" xfId="20" builtinId="51"/>
    <cellStyle name="20% - 强调文字颜色 6" xfId="21" builtinId="50"/>
    <cellStyle name="强调文字颜色 6" xfId="22" builtinId="49"/>
    <cellStyle name="40% - 强调文字颜色 5" xfId="23" builtinId="47"/>
    <cellStyle name="20% - 强调文字颜色 5" xfId="24" builtinId="46"/>
    <cellStyle name="强调文字颜色 5" xfId="25" builtinId="45"/>
    <cellStyle name="40% - 强调文字颜色 4" xfId="26" builtinId="43"/>
    <cellStyle name="标题 3" xfId="27" builtinId="18"/>
    <cellStyle name="解释性文本" xfId="28" builtinId="53"/>
    <cellStyle name="汇总" xfId="29" builtinId="25"/>
    <cellStyle name="百分比" xfId="30" builtinId="5"/>
    <cellStyle name="千位分隔" xfId="31" builtinId="3"/>
    <cellStyle name="标题 2" xfId="32" builtinId="17"/>
    <cellStyle name="货币[0]" xfId="33" builtinId="7"/>
    <cellStyle name="60% - 强调文字颜色 4" xfId="34" builtinId="44"/>
    <cellStyle name="警告文本" xfId="35" builtinId="11"/>
    <cellStyle name="20% - 强调文字颜色 2" xfId="36" builtinId="34"/>
    <cellStyle name="60% - 强调文字颜色 5" xfId="37" builtinId="48"/>
    <cellStyle name="标题 1" xfId="38" builtinId="16"/>
    <cellStyle name="超链接" xfId="39" builtinId="8"/>
    <cellStyle name="20% - 强调文字颜色 3" xfId="40" builtinId="38"/>
    <cellStyle name="货币" xfId="41" builtinId="4"/>
    <cellStyle name="20% - 强调文字颜色 4" xfId="42" builtinId="42"/>
    <cellStyle name="计算" xfId="43" builtinId="22"/>
    <cellStyle name="已访问的超链接" xfId="44" builtinId="9"/>
    <cellStyle name="千位分隔[0]" xfId="45" builtinId="6"/>
    <cellStyle name="强调文字颜色 4" xfId="46" builtinId="41"/>
    <cellStyle name="40% - 强调文字颜色 3" xfId="47" builtinId="39"/>
    <cellStyle name="60% - 强调文字颜色 6" xfId="48" builtinId="52"/>
    <cellStyle name="输入" xfId="49" builtinId="20"/>
    <cellStyle name="输出" xfId="50" builtinId="21"/>
    <cellStyle name="检查单元格" xfId="51" builtinId="23"/>
    <cellStyle name="链接单元格" xfId="52" builtinId="24"/>
    <cellStyle name="60% - 强调文字颜色 1" xfId="53" builtinId="32"/>
    <cellStyle name="60% - 强调文字颜色 3" xfId="54" builtinId="40"/>
    <cellStyle name="注释" xfId="55" builtinId="10"/>
    <cellStyle name="标题" xfId="56" builtinId="15"/>
    <cellStyle name="好" xfId="57" builtinId="26"/>
    <cellStyle name="标题 4" xfId="58" builtinId="19"/>
    <cellStyle name="强调文字颜色 1" xfId="59" builtinId="29"/>
    <cellStyle name="适中" xfId="60" builtinId="28"/>
    <cellStyle name="20% - 强调文字颜色 1" xfId="61" builtinId="30"/>
    <cellStyle name="差" xfId="62" builtinId="27"/>
    <cellStyle name="强调文字颜色 2" xfId="63" builtinId="33"/>
    <cellStyle name="40% - 强调文字颜色 1" xfId="64" builtinId="31"/>
    <cellStyle name="60% - 强调文字颜色 2" xfId="65" builtinId="36"/>
    <cellStyle name="40% - 强调文字颜色 2" xfId="66" builtinId="35"/>
    <cellStyle name="强调文字颜色 3" xfId="67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705c9da2-371a-4b98-a617-b4da0987f5f4}">
  <sheetPr>
    <pageSetUpPr fitToPage="1"/>
  </sheetPr>
  <dimension ref="A1:K19"/>
  <sheetViews>
    <sheetView tabSelected="1" workbookViewId="0" topLeftCell="A1">
      <selection pane="topLeft" activeCell="A21" sqref="A21:XFD24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10.12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77" width="8.875" style="1" customWidth="1"/>
    <col min="16378" max="16378" width="8.875" style="1"/>
    <col min="16379" max="16384" width="8.875" style="1"/>
  </cols>
  <sheetData>
    <row r="1" spans="1:11" ht="18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27" customHeight="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spans="1:11" ht="27" customHeight="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spans="1:11" ht="27" customHeight="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spans="1:11" ht="27" customHeight="1">
      <c r="A6" s="9"/>
      <c r="B6" s="10"/>
      <c r="C6" s="11" t="s">
        <v>15</v>
      </c>
      <c r="D6" s="6"/>
      <c r="E6" s="23" t="s">
        <v>16</v>
      </c>
      <c r="F6" s="24">
        <v>23</v>
      </c>
      <c r="G6" s="24">
        <v>23</v>
      </c>
      <c r="H6" s="5">
        <v>10</v>
      </c>
      <c r="I6" s="28">
        <f>G6/F6</f>
        <v>1</v>
      </c>
      <c r="J6" s="6"/>
      <c r="K6" s="27">
        <f>H6*I6</f>
        <v>10</v>
      </c>
    </row>
    <row r="7" spans="1:11" ht="27" customHeight="1">
      <c r="A7" s="9"/>
      <c r="B7" s="10"/>
      <c r="C7" s="5" t="s">
        <v>17</v>
      </c>
      <c r="D7" s="6"/>
      <c r="E7" s="23" t="s">
        <v>16</v>
      </c>
      <c r="F7" s="24">
        <v>23</v>
      </c>
      <c r="G7" s="24">
        <v>23</v>
      </c>
      <c r="H7" s="5" t="s">
        <v>18</v>
      </c>
      <c r="I7" s="5" t="s">
        <v>18</v>
      </c>
      <c r="J7" s="6"/>
      <c r="K7" s="5" t="s">
        <v>18</v>
      </c>
    </row>
    <row r="8" spans="1:11" ht="27" customHeight="1">
      <c r="A8" s="9"/>
      <c r="B8" s="10"/>
      <c r="C8" s="12" t="s">
        <v>19</v>
      </c>
      <c r="D8" s="6"/>
      <c r="E8" s="25">
        <v>0</v>
      </c>
      <c r="F8" s="25">
        <v>0</v>
      </c>
      <c r="G8" s="25">
        <v>0</v>
      </c>
      <c r="H8" s="5" t="s">
        <v>18</v>
      </c>
      <c r="I8" s="5" t="s">
        <v>18</v>
      </c>
      <c r="J8" s="6"/>
      <c r="K8" s="5" t="s">
        <v>18</v>
      </c>
    </row>
    <row r="9" spans="1:11" ht="27" customHeight="1">
      <c r="A9" s="13"/>
      <c r="B9" s="14"/>
      <c r="C9" s="12" t="s">
        <v>20</v>
      </c>
      <c r="D9" s="6"/>
      <c r="E9" s="25">
        <v>0</v>
      </c>
      <c r="F9" s="25">
        <v>0</v>
      </c>
      <c r="G9" s="25">
        <v>0</v>
      </c>
      <c r="H9" s="5" t="s">
        <v>18</v>
      </c>
      <c r="I9" s="5" t="s">
        <v>18</v>
      </c>
      <c r="J9" s="6"/>
      <c r="K9" s="5" t="s">
        <v>18</v>
      </c>
    </row>
    <row r="10" spans="1:11" ht="27" customHeight="1">
      <c r="A10" s="15" t="s">
        <v>21</v>
      </c>
      <c r="B10" s="15" t="s">
        <v>22</v>
      </c>
      <c r="C10" s="16"/>
      <c r="D10" s="16"/>
      <c r="E10" s="16"/>
      <c r="F10" s="26"/>
      <c r="G10" s="5" t="s">
        <v>23</v>
      </c>
      <c r="H10" s="7"/>
      <c r="I10" s="7"/>
      <c r="J10" s="7"/>
      <c r="K10" s="6"/>
    </row>
    <row r="11" spans="1:11" ht="130" customHeight="1">
      <c r="A11" s="17"/>
      <c r="B11" s="18" t="s">
        <v>24</v>
      </c>
      <c r="C11" s="16"/>
      <c r="D11" s="16"/>
      <c r="E11" s="16"/>
      <c r="F11" s="26"/>
      <c r="G11" s="11" t="s">
        <v>25</v>
      </c>
      <c r="H11" s="7"/>
      <c r="I11" s="7"/>
      <c r="J11" s="7"/>
      <c r="K11" s="6"/>
    </row>
    <row r="12" spans="1:11" ht="30" customHeight="1">
      <c r="A12" s="19" t="s">
        <v>26</v>
      </c>
      <c r="B12" s="15" t="s">
        <v>27</v>
      </c>
      <c r="C12" s="15" t="s">
        <v>28</v>
      </c>
      <c r="D12" s="15" t="s">
        <v>29</v>
      </c>
      <c r="E12" s="26"/>
      <c r="F12" s="1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6"/>
    </row>
    <row r="13" spans="1:11" ht="30" customHeight="1">
      <c r="A13" s="20"/>
      <c r="B13" s="21" t="s">
        <v>33</v>
      </c>
      <c r="C13" s="21" t="s">
        <v>34</v>
      </c>
      <c r="D13" s="21" t="s">
        <v>35</v>
      </c>
      <c r="E13" s="26"/>
      <c r="F13" s="15" t="s">
        <v>36</v>
      </c>
      <c r="G13" s="5" t="s">
        <v>37</v>
      </c>
      <c r="H13" s="27">
        <v>20</v>
      </c>
      <c r="I13" s="27">
        <v>20</v>
      </c>
      <c r="J13" s="5"/>
      <c r="K13" s="6"/>
    </row>
    <row r="14" spans="1:11" ht="30" customHeight="1">
      <c r="A14" s="20"/>
      <c r="B14" s="21" t="s">
        <v>38</v>
      </c>
      <c r="C14" s="21" t="s">
        <v>39</v>
      </c>
      <c r="D14" s="21" t="s">
        <v>40</v>
      </c>
      <c r="E14" s="26"/>
      <c r="F14" s="15" t="s">
        <v>41</v>
      </c>
      <c r="G14" s="5" t="s">
        <v>42</v>
      </c>
      <c r="H14" s="27">
        <v>10</v>
      </c>
      <c r="I14" s="27">
        <v>10</v>
      </c>
      <c r="J14" s="5"/>
      <c r="K14" s="6"/>
    </row>
    <row r="15" spans="1:11" ht="30" customHeight="1">
      <c r="A15" s="20"/>
      <c r="B15" s="20"/>
      <c r="C15" s="21" t="s">
        <v>43</v>
      </c>
      <c r="D15" s="21" t="s">
        <v>44</v>
      </c>
      <c r="E15" s="26"/>
      <c r="F15" s="15" t="s">
        <v>45</v>
      </c>
      <c r="G15" s="5" t="s">
        <v>45</v>
      </c>
      <c r="H15" s="27">
        <v>15</v>
      </c>
      <c r="I15" s="27">
        <v>15</v>
      </c>
      <c r="J15" s="5"/>
      <c r="K15" s="6"/>
    </row>
    <row r="16" spans="1:11" ht="30" customHeight="1">
      <c r="A16" s="20"/>
      <c r="B16" s="17"/>
      <c r="C16" s="21" t="s">
        <v>46</v>
      </c>
      <c r="D16" s="21" t="s">
        <v>47</v>
      </c>
      <c r="E16" s="26"/>
      <c r="F16" s="15" t="s">
        <v>48</v>
      </c>
      <c r="G16" s="5" t="s">
        <v>49</v>
      </c>
      <c r="H16" s="27">
        <v>15</v>
      </c>
      <c r="I16" s="27">
        <v>15</v>
      </c>
      <c r="J16" s="5"/>
      <c r="K16" s="6"/>
    </row>
    <row r="17" spans="1:11" ht="62" customHeight="1">
      <c r="A17" s="20"/>
      <c r="B17" s="21" t="s">
        <v>50</v>
      </c>
      <c r="C17" s="21" t="s">
        <v>51</v>
      </c>
      <c r="D17" s="21" t="s">
        <v>52</v>
      </c>
      <c r="E17" s="26"/>
      <c r="F17" s="15" t="s">
        <v>45</v>
      </c>
      <c r="G17" s="5" t="s">
        <v>45</v>
      </c>
      <c r="H17" s="27">
        <v>20</v>
      </c>
      <c r="I17" s="27">
        <v>19.5</v>
      </c>
      <c r="J17" s="5" t="s">
        <v>53</v>
      </c>
      <c r="K17" s="6"/>
    </row>
    <row r="18" spans="1:11" ht="58" customHeight="1">
      <c r="A18" s="20"/>
      <c r="B18" s="21" t="s">
        <v>54</v>
      </c>
      <c r="C18" s="21" t="s">
        <v>55</v>
      </c>
      <c r="D18" s="21" t="s">
        <v>56</v>
      </c>
      <c r="E18" s="26"/>
      <c r="F18" s="15" t="s">
        <v>57</v>
      </c>
      <c r="G18" s="28">
        <v>0.90149999999999997</v>
      </c>
      <c r="H18" s="27">
        <v>10</v>
      </c>
      <c r="I18" s="27">
        <v>10</v>
      </c>
      <c r="J18" s="5"/>
      <c r="K18" s="6"/>
    </row>
    <row r="19" spans="1:11" ht="45" customHeight="1">
      <c r="A19" s="22" t="s">
        <v>58</v>
      </c>
      <c r="B19" s="7"/>
      <c r="C19" s="7"/>
      <c r="D19" s="7"/>
      <c r="E19" s="7"/>
      <c r="F19" s="7"/>
      <c r="G19" s="6"/>
      <c r="H19" s="29">
        <f>SUM(H13:H18,H6)</f>
        <v>100</v>
      </c>
      <c r="I19" s="29">
        <f>SUM(I13:I18)+K6</f>
        <v>99.5</v>
      </c>
      <c r="J19" s="5"/>
      <c r="K19" s="6"/>
    </row>
  </sheetData>
  <sheetProtection formatCells="0" insertColumns="0" insertRows="0" deleteColumns="0" deleteRows="0" autoFilter="0"/>
  <mergeCells count="4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7" right="0.7" top="0.75" bottom="0.75" header="0.3" footer="0.3"/>
  <pageSetup fitToHeight="0" orientation="portrait" paperSize="9" scale="6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dfa4a41b-17d9-4f18-9e8a-a8ca7b7d9ef5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2025-03-29T21:09:00Z</dcterms:created>
  <dcterms:modified xsi:type="dcterms:W3CDTF">2025-06-10T15:22:36Z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F45DD6589C279D03BAB7E367DEF4C8D6_43</vt:lpwstr>
  </property>
  <property fmtid="{D5CDD505-2E9C-101B-9397-08002B2CF9AE}" pid="3" name="KSOProductBuildVer">
    <vt:lpwstr>2052-11.8.2.10505</vt:lpwstr>
  </property>
</Properties>
</file>