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<sst xmlns="http://schemas.openxmlformats.org/spreadsheetml/2006/main" count="88" uniqueCount="80">
  <si>
    <t>项目支出绩效自评表</t>
  </si>
  <si>
    <t>（2024年度）</t>
  </si>
  <si>
    <t>项目名称</t>
  </si>
  <si>
    <t>数字宣传内容建设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</si>
  <si>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</si>
  <si>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</si>
  <si>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</si>
  <si>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</si>
  <si>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</si>
  <si>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</si>
  <si>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</si>
  <si>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</si>
  <si>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</si>
  <si>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</si>
  <si>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</si>
  <si>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</si>
  <si>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</si>
  <si>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</si>
  <si>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</si>
  <si>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</si>
  <si>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</si>
  <si>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</si>
  <si>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 微博抖音运营，微博每月发布内容不少于60篇，抖音短视频每月发布不少于5个，每月提供数据报告。
2. 开展线上信息分析。
3. 更换两次巨幅海报。项目包括海报设计、布料制作、喷绘印制、物料运输与施工安装等。</t>
  </si>
  <si>
    <t>项目内容均已完成，微博每月发布内容不少于60篇，抖音短视频每月发布不少于5个，每月提供数据报告，共提供12月月报及台账，线上信息分析报告共提交12篇，已更换2次巨幅海报。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</si>
  <si>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</si>
  <si>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</si>
  <si>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</si>
  <si>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</si>
  <si>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</si>
  <si>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</si>
  <si>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</si>
  <si>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</si>
  <si>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</si>
  <si>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海报年更换次数</t>
  </si>
  <si>
    <t>＝2次</t>
  </si>
  <si>
    <t>2次</t>
  </si>
  <si>
    <t>合同签订待完善</t>
  </si>
  <si>
    <t>线上信息分析系统运营报告</t>
  </si>
  <si>
    <t>＝12篇</t>
  </si>
  <si>
    <t>12篇</t>
  </si>
  <si>
    <t>抖音短视频全年制作发布内容</t>
  </si>
  <si>
    <t>≥60条</t>
  </si>
  <si>
    <t>60条</t>
  </si>
  <si>
    <t>海报制作面积</t>
  </si>
  <si>
    <t>≥1000 	平米</t>
  </si>
  <si>
    <t>1000平米</t>
  </si>
  <si>
    <t>微博全年制作内容</t>
  </si>
  <si>
    <t>≥720篇</t>
  </si>
  <si>
    <t>720篇</t>
  </si>
  <si>
    <t>质量指标</t>
  </si>
  <si>
    <t>海报使用安全时限</t>
  </si>
  <si>
    <t>＝1年</t>
  </si>
  <si>
    <t>1年</t>
  </si>
  <si>
    <t>质量指标应再细化</t>
  </si>
  <si>
    <t>微博和抖音粉丝留言回复率</t>
  </si>
  <si>
    <t>≥98%</t>
  </si>
  <si>
    <t>时效指标</t>
  </si>
  <si>
    <t>全年预算执行率</t>
  </si>
  <si>
    <t>＝100%</t>
  </si>
  <si>
    <t>成本指标</t>
  </si>
  <si>
    <t>经济成本指标</t>
  </si>
  <si>
    <t>合同金额</t>
  </si>
  <si>
    <t>≤45.781236万元</t>
  </si>
  <si>
    <t>45.781236万元</t>
  </si>
  <si>
    <t>效益指标</t>
  </si>
  <si>
    <t>社会效益指标</t>
  </si>
  <si>
    <t>重大、突发事件报道及时性</t>
  </si>
  <si>
    <t>≤24小时</t>
  </si>
  <si>
    <t>24小时内</t>
  </si>
  <si>
    <t>可持续影响指标</t>
  </si>
  <si>
    <t>观众正向引导互动</t>
  </si>
  <si>
    <t>＝12月</t>
  </si>
  <si>
    <t>12月</t>
  </si>
  <si>
    <t>通过项目实施取得了一定成效，但仍有提升空间，有待进一步完善。</t>
  </si>
  <si>
    <t>满意度指标</t>
  </si>
  <si>
    <t>服务对象满意度指标</t>
  </si>
  <si>
    <t>微博/抖音服务对象满意度</t>
  </si>
  <si>
    <t>≥95%</t>
  </si>
  <si>
    <t>充实样本量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</si>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</sst>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6"/>
  <sheetViews>
    <sheetView tabSelected="1" topLeftCell="A14" workbookViewId="0">
      <selection activeCell="F14" sqref="F14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26.7583333333333" customWidth="1"/>
    <col min="5" max="5" width="22.125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4"/>
      <c r="J6" s="5" t="s">
        <v>13</v>
      </c>
      <c r="M6" s="25"/>
    </row>
    <row r="7" ht="20" customHeight="1" spans="1:10">
      <c r="A7" s="5"/>
      <c r="B7" s="5"/>
      <c r="C7" s="7" t="s">
        <v>14</v>
      </c>
      <c r="D7" s="8">
        <f t="shared" ref="D7:F7" si="0">SUM(D8:D10)</f>
        <v>45.781236</v>
      </c>
      <c r="E7" s="8">
        <f t="shared" si="0"/>
        <v>45.781236</v>
      </c>
      <c r="F7" s="8">
        <f t="shared" si="0"/>
        <v>44.728236</v>
      </c>
      <c r="G7" s="5">
        <v>10</v>
      </c>
      <c r="H7" s="9">
        <f>H8</f>
        <v>0.976999310372485</v>
      </c>
      <c r="I7" s="26"/>
      <c r="J7" s="15">
        <f>H7*10</f>
        <v>9.76999310372485</v>
      </c>
    </row>
    <row r="8" ht="20" customHeight="1" spans="1:10">
      <c r="A8" s="5"/>
      <c r="B8" s="5"/>
      <c r="C8" s="6" t="s">
        <v>15</v>
      </c>
      <c r="D8" s="8">
        <v>45.781236</v>
      </c>
      <c r="E8" s="8">
        <v>45.781236</v>
      </c>
      <c r="F8" s="8">
        <v>44.728236</v>
      </c>
      <c r="G8" s="6" t="s">
        <v>16</v>
      </c>
      <c r="H8" s="10">
        <f>F8/E8</f>
        <v>0.976999310372485</v>
      </c>
      <c r="I8" s="27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0"/>
      <c r="I9" s="27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0"/>
      <c r="I10" s="27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13" customHeight="1" spans="1:10">
      <c r="A12" s="5"/>
      <c r="B12" s="11" t="s">
        <v>22</v>
      </c>
      <c r="C12" s="11"/>
      <c r="D12" s="11"/>
      <c r="E12" s="11"/>
      <c r="F12" s="12" t="s">
        <v>23</v>
      </c>
      <c r="G12" s="12"/>
      <c r="H12" s="12"/>
      <c r="I12" s="12"/>
      <c r="J12" s="12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4"/>
    </row>
    <row r="14" ht="43" customHeight="1" spans="1:10">
      <c r="A14" s="5"/>
      <c r="B14" s="13" t="s">
        <v>31</v>
      </c>
      <c r="C14" s="13" t="s">
        <v>32</v>
      </c>
      <c r="D14" s="5" t="s">
        <v>33</v>
      </c>
      <c r="E14" s="5" t="s">
        <v>34</v>
      </c>
      <c r="F14" s="14" t="s">
        <v>35</v>
      </c>
      <c r="G14" s="14">
        <v>5</v>
      </c>
      <c r="H14" s="15">
        <v>4</v>
      </c>
      <c r="I14" s="28" t="s">
        <v>36</v>
      </c>
      <c r="J14" s="29"/>
    </row>
    <row r="15" ht="29" customHeight="1" spans="1:10">
      <c r="A15" s="5"/>
      <c r="B15" s="16"/>
      <c r="C15" s="16"/>
      <c r="D15" s="5" t="s">
        <v>37</v>
      </c>
      <c r="E15" s="5" t="s">
        <v>38</v>
      </c>
      <c r="F15" s="14" t="s">
        <v>39</v>
      </c>
      <c r="G15" s="14">
        <v>5</v>
      </c>
      <c r="H15" s="15">
        <v>5</v>
      </c>
      <c r="I15" s="28"/>
      <c r="J15" s="29"/>
    </row>
    <row r="16" ht="29" customHeight="1" spans="1:10">
      <c r="A16" s="5"/>
      <c r="B16" s="16"/>
      <c r="C16" s="16"/>
      <c r="D16" s="5" t="s">
        <v>40</v>
      </c>
      <c r="E16" s="5" t="s">
        <v>41</v>
      </c>
      <c r="F16" s="14" t="s">
        <v>42</v>
      </c>
      <c r="G16" s="14">
        <v>5</v>
      </c>
      <c r="H16" s="15">
        <v>5</v>
      </c>
      <c r="I16" s="28"/>
      <c r="J16" s="29"/>
    </row>
    <row r="17" ht="29" customHeight="1" spans="1:10">
      <c r="A17" s="5"/>
      <c r="B17" s="16"/>
      <c r="C17" s="16"/>
      <c r="D17" s="5" t="s">
        <v>43</v>
      </c>
      <c r="E17" s="5" t="s">
        <v>44</v>
      </c>
      <c r="F17" s="14" t="s">
        <v>45</v>
      </c>
      <c r="G17" s="14">
        <v>5</v>
      </c>
      <c r="H17" s="15">
        <v>5</v>
      </c>
      <c r="I17" s="28"/>
      <c r="J17" s="29"/>
    </row>
    <row r="18" ht="32.7" customHeight="1" spans="1:10">
      <c r="A18" s="5"/>
      <c r="B18" s="16"/>
      <c r="C18" s="17"/>
      <c r="D18" s="5" t="s">
        <v>46</v>
      </c>
      <c r="E18" s="5" t="s">
        <v>47</v>
      </c>
      <c r="F18" s="14" t="s">
        <v>48</v>
      </c>
      <c r="G18" s="14">
        <v>5</v>
      </c>
      <c r="H18" s="15">
        <v>5</v>
      </c>
      <c r="I18" s="28"/>
      <c r="J18" s="29"/>
    </row>
    <row r="19" ht="42" customHeight="1" spans="1:10">
      <c r="A19" s="5"/>
      <c r="B19" s="16"/>
      <c r="C19" s="13" t="s">
        <v>49</v>
      </c>
      <c r="D19" s="18" t="s">
        <v>50</v>
      </c>
      <c r="E19" s="19" t="s">
        <v>51</v>
      </c>
      <c r="F19" s="14" t="s">
        <v>52</v>
      </c>
      <c r="G19" s="14">
        <v>5</v>
      </c>
      <c r="H19" s="15">
        <v>4</v>
      </c>
      <c r="I19" s="30" t="s">
        <v>53</v>
      </c>
      <c r="J19" s="31"/>
    </row>
    <row r="20" ht="52" customHeight="1" spans="1:10">
      <c r="A20" s="5"/>
      <c r="B20" s="16"/>
      <c r="C20" s="17"/>
      <c r="D20" s="18" t="s">
        <v>54</v>
      </c>
      <c r="E20" s="19" t="s">
        <v>55</v>
      </c>
      <c r="F20" s="20">
        <v>0.98</v>
      </c>
      <c r="G20" s="14">
        <v>5</v>
      </c>
      <c r="H20" s="15">
        <v>4</v>
      </c>
      <c r="I20" s="32"/>
      <c r="J20" s="33"/>
    </row>
    <row r="21" ht="29" customHeight="1" spans="1:10">
      <c r="A21" s="5"/>
      <c r="B21" s="17"/>
      <c r="C21" s="5" t="s">
        <v>56</v>
      </c>
      <c r="D21" s="18" t="s">
        <v>57</v>
      </c>
      <c r="E21" s="19" t="s">
        <v>58</v>
      </c>
      <c r="F21" s="20">
        <v>1</v>
      </c>
      <c r="G21" s="14">
        <v>5</v>
      </c>
      <c r="H21" s="15">
        <v>5</v>
      </c>
      <c r="I21" s="28"/>
      <c r="J21" s="29"/>
    </row>
    <row r="22" ht="29" customHeight="1" spans="1:10">
      <c r="A22" s="5"/>
      <c r="B22" s="13" t="s">
        <v>59</v>
      </c>
      <c r="C22" s="21" t="s">
        <v>60</v>
      </c>
      <c r="D22" s="18" t="s">
        <v>61</v>
      </c>
      <c r="E22" s="19" t="s">
        <v>62</v>
      </c>
      <c r="F22" s="14" t="s">
        <v>63</v>
      </c>
      <c r="G22" s="14">
        <v>20</v>
      </c>
      <c r="H22" s="15">
        <v>20</v>
      </c>
      <c r="I22" s="28"/>
      <c r="J22" s="29"/>
    </row>
    <row r="23" ht="29" customHeight="1" spans="1:10">
      <c r="A23" s="5"/>
      <c r="B23" s="13" t="s">
        <v>64</v>
      </c>
      <c r="C23" s="21" t="s">
        <v>65</v>
      </c>
      <c r="D23" s="18" t="s">
        <v>66</v>
      </c>
      <c r="E23" s="19" t="s">
        <v>67</v>
      </c>
      <c r="F23" s="14" t="s">
        <v>68</v>
      </c>
      <c r="G23" s="14">
        <v>10</v>
      </c>
      <c r="H23" s="15">
        <v>10</v>
      </c>
      <c r="I23" s="28"/>
      <c r="J23" s="29"/>
    </row>
    <row r="24" ht="62" customHeight="1" spans="1:10">
      <c r="A24" s="5"/>
      <c r="B24" s="16"/>
      <c r="C24" s="22" t="s">
        <v>69</v>
      </c>
      <c r="D24" s="18" t="s">
        <v>70</v>
      </c>
      <c r="E24" s="19" t="s">
        <v>71</v>
      </c>
      <c r="F24" s="14" t="s">
        <v>72</v>
      </c>
      <c r="G24" s="14">
        <v>10</v>
      </c>
      <c r="H24" s="15">
        <v>9</v>
      </c>
      <c r="I24" s="28" t="s">
        <v>73</v>
      </c>
      <c r="J24" s="29"/>
    </row>
    <row r="25" ht="50" customHeight="1" spans="1:10">
      <c r="A25" s="5"/>
      <c r="B25" s="5" t="s">
        <v>74</v>
      </c>
      <c r="C25" s="5" t="s">
        <v>75</v>
      </c>
      <c r="D25" s="18" t="s">
        <v>76</v>
      </c>
      <c r="E25" s="19" t="s">
        <v>77</v>
      </c>
      <c r="F25" s="20">
        <v>0.95</v>
      </c>
      <c r="G25" s="14">
        <v>10</v>
      </c>
      <c r="H25" s="15">
        <v>9</v>
      </c>
      <c r="I25" s="28" t="s">
        <v>78</v>
      </c>
      <c r="J25" s="29"/>
    </row>
    <row r="26" ht="22.5" customHeight="1" spans="1:10">
      <c r="A26" s="18" t="s">
        <v>79</v>
      </c>
      <c r="B26" s="18"/>
      <c r="C26" s="18"/>
      <c r="D26" s="18"/>
      <c r="E26" s="18"/>
      <c r="F26" s="18"/>
      <c r="G26" s="23">
        <f>SUM(G14:G25)+G7</f>
        <v>100</v>
      </c>
      <c r="H26" s="23">
        <f>SUM(H14:H25)+J7</f>
        <v>94.7699931037249</v>
      </c>
      <c r="I26" s="28"/>
      <c r="J26" s="29"/>
    </row>
  </sheetData>
  <mergeCells count="38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21:J21"/>
    <mergeCell ref="I22:J22"/>
    <mergeCell ref="I23:J23"/>
    <mergeCell ref="I24:J24"/>
    <mergeCell ref="I25:J25"/>
    <mergeCell ref="A26:F26"/>
    <mergeCell ref="I26:J26"/>
    <mergeCell ref="A11:A12"/>
    <mergeCell ref="A13:A25"/>
    <mergeCell ref="B14:B21"/>
    <mergeCell ref="B23:B24"/>
    <mergeCell ref="C14:C18"/>
    <mergeCell ref="C19:C20"/>
    <mergeCell ref="A6:B10"/>
    <mergeCell ref="I19:J20"/>
  </mergeCells>
  <printOptions horizontalCentered="1"/>
  <pageMargins left="0.196850393700787" right="0.196850393700787" top="0.748031496062992" bottom="0.748031496062992" header="0.31496062992126" footer="0.31496062992126"/>
  <pageSetup paperSize="9" scale="74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2024-05-11T20:42:00Z</dcterms:created>
  <dcterms:modified xsi:type="dcterms:W3CDTF">2025-08-25T02:46:26Z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2753CB3E61A279AB7643E2673E3C5958_43</vt:lpwstr>
  </property>
  <property fmtid="{D5CDD505-2E9C-101B-9397-08002B2CF9AE}" pid="3" name="KSOProductBuildVer">
    <vt:lpwstr>2052-12.1.0.21171</vt:lpwstr>
  </property>
</Properties>
</file>