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definedNames>
    <definedName name="_xlnm.Print_Area" localSheetId="0">'1'!$A$2:$J$22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<sst xmlns="http://schemas.openxmlformats.org/spreadsheetml/2006/main" count="75" uniqueCount="62">
  <si>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项目支出绩效自评表</t>
  </si>
  <si>
    <t>（2024年度）</t>
  </si>
  <si>
    <t>项目名称</t>
  </si>
  <si>
    <t>观众服务安全维护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</si>
  <si>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</si>
  <si>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</si>
  <si>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</si>
  <si>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</si>
  <si>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</si>
  <si>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</si>
  <si>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</si>
  <si>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</si>
  <si>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</si>
  <si>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</si>
  <si>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</si>
  <si>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</si>
  <si>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</si>
  <si>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</si>
  <si>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</si>
  <si>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</si>
  <si>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</si>
  <si>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</si>
  <si>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观众入馆安全，我馆亟需购置一台安检机及智能监控摄像头，相互配合使用，疏解集中入馆人群，以保障观众人身安全、财产安全，消除我馆因人员聚集拥挤造成的各类安全隐患。出入馆人数的统计，合理调控、疏导观众。</t>
  </si>
  <si>
    <t>安检机及液体检测液已进行使用，功能完好，设备状态正常。计数系统运行状态正常。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</si>
  <si>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</si>
  <si>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</si>
  <si>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</si>
  <si>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</si>
  <si>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</si>
  <si>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</si>
  <si>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</si>
  <si>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</si>
  <si>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</si>
  <si>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安检机数量</t>
  </si>
  <si>
    <t>1台</t>
  </si>
  <si>
    <t>液体检测仪数量</t>
  </si>
  <si>
    <t>摄像设备数量</t>
  </si>
  <si>
    <t>29台</t>
  </si>
  <si>
    <t>质量指标</t>
  </si>
  <si>
    <t>符合标准，通过验收</t>
  </si>
  <si>
    <t>100%</t>
  </si>
  <si>
    <t>质量指标应再细化</t>
  </si>
  <si>
    <t>成本指标</t>
  </si>
  <si>
    <t>经济成本指标</t>
  </si>
  <si>
    <t>项目成本</t>
  </si>
  <si>
    <t>≤50万元</t>
  </si>
  <si>
    <t>49.6674万元</t>
  </si>
  <si>
    <t>效益指标</t>
  </si>
  <si>
    <t>可持续影响指标</t>
  </si>
  <si>
    <t>计数系统、摄像设备预计使用年限</t>
  </si>
  <si>
    <t>≥10年</t>
  </si>
  <si>
    <t>按照近半年使用情况预计可使用10年以上</t>
  </si>
  <si>
    <t>可持续影响效果有待在今后年度进一步体现</t>
  </si>
  <si>
    <t>计数系统、安检机及液体检测仪预计使用年限</t>
  </si>
  <si>
    <t>≥12年</t>
  </si>
  <si>
    <t>按照近半年使用情况预计可使用12年以上</t>
  </si>
  <si>
    <t>满意度指标</t>
  </si>
  <si>
    <t>服务对象满意度指标</t>
  </si>
  <si>
    <t>涉及部门人员满意度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</si>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</sst>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2"/>
  <sheetViews>
    <sheetView tabSelected="1" topLeftCell="A4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8.1166666666667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5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5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5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3"/>
      <c r="J6" s="5" t="s">
        <v>13</v>
      </c>
      <c r="M6" s="24"/>
    </row>
    <row r="7" ht="25" customHeight="1" spans="1:10">
      <c r="A7" s="5"/>
      <c r="B7" s="5"/>
      <c r="C7" s="7" t="s">
        <v>14</v>
      </c>
      <c r="D7" s="8">
        <v>0</v>
      </c>
      <c r="E7" s="8">
        <v>50</v>
      </c>
      <c r="F7" s="8">
        <v>49.6674</v>
      </c>
      <c r="G7" s="5">
        <v>10</v>
      </c>
      <c r="H7" s="9">
        <f>H8</f>
        <v>0.993348</v>
      </c>
      <c r="I7" s="25"/>
      <c r="J7" s="14">
        <f>H7*10</f>
        <v>9.93348</v>
      </c>
    </row>
    <row r="8" ht="25" customHeight="1" spans="1:10">
      <c r="A8" s="5"/>
      <c r="B8" s="5"/>
      <c r="C8" s="6" t="s">
        <v>15</v>
      </c>
      <c r="D8" s="8">
        <v>0</v>
      </c>
      <c r="E8" s="8">
        <v>50</v>
      </c>
      <c r="F8" s="8">
        <v>49.6674</v>
      </c>
      <c r="G8" s="6" t="s">
        <v>16</v>
      </c>
      <c r="H8" s="9">
        <f>F8/E8</f>
        <v>0.993348</v>
      </c>
      <c r="I8" s="25"/>
      <c r="J8" s="5" t="s">
        <v>16</v>
      </c>
    </row>
    <row r="9" ht="25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5"/>
      <c r="J9" s="5" t="s">
        <v>16</v>
      </c>
    </row>
    <row r="10" ht="25" customHeight="1" spans="1:10">
      <c r="A10" s="5"/>
      <c r="B10" s="5"/>
      <c r="C10" s="6" t="s">
        <v>18</v>
      </c>
      <c r="D10" s="8"/>
      <c r="E10" s="8"/>
      <c r="F10" s="8"/>
      <c r="G10" s="5" t="s">
        <v>16</v>
      </c>
      <c r="H10" s="9"/>
      <c r="I10" s="25"/>
      <c r="J10" s="5" t="s">
        <v>16</v>
      </c>
    </row>
    <row r="11" ht="25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32.35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3"/>
    </row>
    <row r="14" ht="31.35" customHeight="1" spans="1:10">
      <c r="A14" s="5"/>
      <c r="B14" s="11" t="s">
        <v>31</v>
      </c>
      <c r="C14" s="11" t="s">
        <v>32</v>
      </c>
      <c r="D14" s="12" t="s">
        <v>33</v>
      </c>
      <c r="E14" s="13" t="s">
        <v>34</v>
      </c>
      <c r="F14" s="13" t="s">
        <v>34</v>
      </c>
      <c r="G14" s="14">
        <v>10</v>
      </c>
      <c r="H14" s="14">
        <v>10</v>
      </c>
      <c r="I14" s="6"/>
      <c r="J14" s="23"/>
    </row>
    <row r="15" ht="29" customHeight="1" spans="1:10">
      <c r="A15" s="5"/>
      <c r="B15" s="15"/>
      <c r="C15" s="15"/>
      <c r="D15" s="16" t="s">
        <v>35</v>
      </c>
      <c r="E15" s="17" t="s">
        <v>34</v>
      </c>
      <c r="F15" s="17" t="s">
        <v>34</v>
      </c>
      <c r="G15" s="14">
        <v>10</v>
      </c>
      <c r="H15" s="14">
        <v>10</v>
      </c>
      <c r="I15" s="6"/>
      <c r="J15" s="23"/>
    </row>
    <row r="16" ht="29" customHeight="1" spans="1:10">
      <c r="A16" s="5"/>
      <c r="B16" s="15"/>
      <c r="C16" s="18"/>
      <c r="D16" s="16" t="s">
        <v>36</v>
      </c>
      <c r="E16" s="17" t="s">
        <v>37</v>
      </c>
      <c r="F16" s="17" t="s">
        <v>37</v>
      </c>
      <c r="G16" s="14">
        <v>10</v>
      </c>
      <c r="H16" s="14">
        <v>10</v>
      </c>
      <c r="I16" s="6"/>
      <c r="J16" s="23"/>
    </row>
    <row r="17" ht="30" customHeight="1" spans="1:10">
      <c r="A17" s="5"/>
      <c r="B17" s="15"/>
      <c r="C17" s="5" t="s">
        <v>38</v>
      </c>
      <c r="D17" s="16" t="s">
        <v>39</v>
      </c>
      <c r="E17" s="17" t="s">
        <v>40</v>
      </c>
      <c r="F17" s="17" t="s">
        <v>40</v>
      </c>
      <c r="G17" s="14">
        <v>10</v>
      </c>
      <c r="H17" s="14">
        <v>9</v>
      </c>
      <c r="I17" s="6" t="s">
        <v>41</v>
      </c>
      <c r="J17" s="23"/>
    </row>
    <row r="18" ht="29" customHeight="1" spans="1:10">
      <c r="A18" s="5"/>
      <c r="B18" s="5" t="s">
        <v>42</v>
      </c>
      <c r="C18" s="5" t="s">
        <v>43</v>
      </c>
      <c r="D18" s="5" t="s">
        <v>44</v>
      </c>
      <c r="E18" s="17" t="s">
        <v>45</v>
      </c>
      <c r="F18" s="19" t="s">
        <v>46</v>
      </c>
      <c r="G18" s="14">
        <v>10</v>
      </c>
      <c r="H18" s="14">
        <v>10</v>
      </c>
      <c r="I18" s="6"/>
      <c r="J18" s="23"/>
    </row>
    <row r="19" ht="45" customHeight="1" spans="1:10">
      <c r="A19" s="5"/>
      <c r="B19" s="11" t="s">
        <v>47</v>
      </c>
      <c r="C19" s="20" t="s">
        <v>48</v>
      </c>
      <c r="D19" s="16" t="s">
        <v>49</v>
      </c>
      <c r="E19" s="17" t="s">
        <v>50</v>
      </c>
      <c r="F19" s="19" t="s">
        <v>51</v>
      </c>
      <c r="G19" s="14">
        <v>15</v>
      </c>
      <c r="H19" s="14">
        <v>13.5</v>
      </c>
      <c r="I19" s="26" t="s">
        <v>52</v>
      </c>
      <c r="J19" s="27"/>
    </row>
    <row r="20" ht="45" customHeight="1" spans="1:10">
      <c r="A20" s="5"/>
      <c r="B20" s="18"/>
      <c r="C20" s="21"/>
      <c r="D20" s="16" t="s">
        <v>53</v>
      </c>
      <c r="E20" s="17" t="s">
        <v>54</v>
      </c>
      <c r="F20" s="19" t="s">
        <v>55</v>
      </c>
      <c r="G20" s="14">
        <v>15</v>
      </c>
      <c r="H20" s="14">
        <v>13.5</v>
      </c>
      <c r="I20" s="28"/>
      <c r="J20" s="29"/>
    </row>
    <row r="21" ht="29" customHeight="1" spans="1:10">
      <c r="A21" s="5"/>
      <c r="B21" s="5" t="s">
        <v>56</v>
      </c>
      <c r="C21" s="5" t="s">
        <v>57</v>
      </c>
      <c r="D21" s="16" t="s">
        <v>58</v>
      </c>
      <c r="E21" s="17" t="s">
        <v>59</v>
      </c>
      <c r="F21" s="19">
        <v>1</v>
      </c>
      <c r="G21" s="14">
        <v>10</v>
      </c>
      <c r="H21" s="14">
        <v>9</v>
      </c>
      <c r="I21" s="6" t="s">
        <v>60</v>
      </c>
      <c r="J21" s="23"/>
    </row>
    <row r="22" ht="22.5" customHeight="1" spans="1:10">
      <c r="A22" s="16" t="s">
        <v>61</v>
      </c>
      <c r="B22" s="16"/>
      <c r="C22" s="16"/>
      <c r="D22" s="16"/>
      <c r="E22" s="16"/>
      <c r="F22" s="16"/>
      <c r="G22" s="22">
        <f>SUM(G14:G21)+G7</f>
        <v>100</v>
      </c>
      <c r="H22" s="22">
        <f>SUM(H14:H21)+J7</f>
        <v>94.93348</v>
      </c>
      <c r="I22" s="30"/>
      <c r="J22" s="31"/>
    </row>
  </sheetData>
  <mergeCells count="34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21:J21"/>
    <mergeCell ref="A22:F22"/>
    <mergeCell ref="I22:J22"/>
    <mergeCell ref="A11:A12"/>
    <mergeCell ref="A13:A21"/>
    <mergeCell ref="B14:B17"/>
    <mergeCell ref="B19:B20"/>
    <mergeCell ref="C14:C16"/>
    <mergeCell ref="C19:C20"/>
    <mergeCell ref="A6:B10"/>
    <mergeCell ref="I19:J20"/>
  </mergeCells>
  <printOptions horizontalCentered="1"/>
  <pageMargins left="0.196850393700787" right="0.196850393700787" top="0.748031496062992" bottom="0.748031496062992" header="0.31496062992126" footer="0.31496062992126"/>
  <pageSetup paperSize="9" scale="79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2024-05-08T12:42:00Z</dcterms:created>
  <dcterms:modified xsi:type="dcterms:W3CDTF">2025-08-21T02:10:27Z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EB098E1BAA7A436FB01C7F666F35412E_13</vt:lpwstr>
  </property>
  <property fmtid="{D5CDD505-2E9C-101B-9397-08002B2CF9AE}" pid="3" name="KSOProductBuildVer">
    <vt:lpwstr>2052-12.1.0.21915</vt:lpwstr>
  </property>
</Properties>
</file>