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2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<sst xmlns="http://schemas.openxmlformats.org/spreadsheetml/2006/main" count="71" uniqueCount="60">
  <si>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</si>
  <si>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</si>
  <si>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>项目名称</t>
  </si>
  <si>
    <t>中心机房空调设备改造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</si>
  <si>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</si>
  <si>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</si>
  <si>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</si>
  <si>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</si>
  <si>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</si>
  <si>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</si>
  <si>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</si>
  <si>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</si>
  <si>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</si>
  <si>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</si>
  <si>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</si>
  <si>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</si>
  <si>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</si>
  <si>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</si>
  <si>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</si>
  <si>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</si>
  <si>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</si>
  <si>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</si>
  <si>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对中心机房空调设备进行改造</t>
  </si>
  <si>
    <t>目前中心机房内温湿度达标，设备运行状况良好。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</si>
  <si>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</si>
  <si>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</si>
  <si>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</si>
  <si>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</si>
  <si>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</si>
  <si>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</si>
  <si>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</si>
  <si>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</si>
  <si>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</si>
  <si>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空调数量</t>
  </si>
  <si>
    <t>2台</t>
  </si>
  <si>
    <t>质量指标</t>
  </si>
  <si>
    <t>符合标准，通过验收</t>
  </si>
  <si>
    <t>100%</t>
  </si>
  <si>
    <t>质量指标应再细化</t>
  </si>
  <si>
    <t>时效指标</t>
  </si>
  <si>
    <t>施工时间</t>
  </si>
  <si>
    <t>≤3月</t>
  </si>
  <si>
    <t>时效指标应再细化</t>
  </si>
  <si>
    <t>成本指标</t>
  </si>
  <si>
    <t>经济成本指标</t>
  </si>
  <si>
    <t>实际执行金额</t>
  </si>
  <si>
    <t>≤35.856072万元</t>
  </si>
  <si>
    <t>34.229892万元</t>
  </si>
  <si>
    <t>效益指标</t>
  </si>
  <si>
    <t>可持续影响指标</t>
  </si>
  <si>
    <t>持续使用年限</t>
  </si>
  <si>
    <t>≥8年</t>
  </si>
  <si>
    <t>按照近半年使用情况预计可使用8年以上</t>
  </si>
  <si>
    <t>通过项目实施取得了一定成效，但仍有提升空间，有待进一步完善</t>
  </si>
  <si>
    <t>满意度指标</t>
  </si>
  <si>
    <t>服务对象满意度指标</t>
  </si>
  <si>
    <t>涉及人员满意度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</si>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</sst>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workbookViewId="0">
      <selection activeCell="L18" sqref="L18"/>
    </sheetView>
  </sheetViews>
  <sheetFormatPr defaultColWidth="9" defaultRowHeight="13.5"/>
  <cols>
    <col min="1" max="1" width="5.46666666666667" customWidth="1"/>
    <col min="2" max="2" width="7.35" customWidth="1"/>
    <col min="3" max="3" width="19.35" customWidth="1"/>
    <col min="4" max="4" width="18.0583333333333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35.856072</v>
      </c>
      <c r="E7" s="8">
        <v>35.856072</v>
      </c>
      <c r="F7" s="8">
        <v>34.229892</v>
      </c>
      <c r="G7" s="5">
        <v>10</v>
      </c>
      <c r="H7" s="9">
        <f>H8</f>
        <v>0.95464701208766</v>
      </c>
      <c r="I7" s="22"/>
      <c r="J7" s="14">
        <f>H7*10</f>
        <v>9.5464701208766</v>
      </c>
    </row>
    <row r="8" ht="20" customHeight="1" spans="1:10">
      <c r="A8" s="5"/>
      <c r="B8" s="5"/>
      <c r="C8" s="6" t="s">
        <v>15</v>
      </c>
      <c r="D8" s="8">
        <v>35.856072</v>
      </c>
      <c r="E8" s="8">
        <v>35.856072</v>
      </c>
      <c r="F8" s="8">
        <v>34.229892</v>
      </c>
      <c r="G8" s="6" t="s">
        <v>16</v>
      </c>
      <c r="H8" s="10">
        <f>F8/E8</f>
        <v>0.95464701208766</v>
      </c>
      <c r="I8" s="23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3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3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00.7" customHeight="1" spans="1:10">
      <c r="A12" s="5"/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  <c r="J12" s="11"/>
    </row>
    <row r="13" ht="25.5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2" t="s">
        <v>31</v>
      </c>
      <c r="C14" s="12" t="s">
        <v>32</v>
      </c>
      <c r="D14" s="5" t="s">
        <v>33</v>
      </c>
      <c r="E14" s="13" t="s">
        <v>34</v>
      </c>
      <c r="F14" s="13" t="s">
        <v>34</v>
      </c>
      <c r="G14" s="14">
        <v>15</v>
      </c>
      <c r="H14" s="14">
        <v>15</v>
      </c>
      <c r="I14" s="6"/>
      <c r="J14" s="20"/>
    </row>
    <row r="15" ht="29" customHeight="1" spans="1:10">
      <c r="A15" s="5"/>
      <c r="B15" s="15"/>
      <c r="C15" s="5" t="s">
        <v>35</v>
      </c>
      <c r="D15" s="16" t="s">
        <v>36</v>
      </c>
      <c r="E15" s="13" t="s">
        <v>37</v>
      </c>
      <c r="F15" s="13" t="s">
        <v>37</v>
      </c>
      <c r="G15" s="14">
        <v>15</v>
      </c>
      <c r="H15" s="14">
        <v>14</v>
      </c>
      <c r="I15" s="6" t="s">
        <v>38</v>
      </c>
      <c r="J15" s="20"/>
    </row>
    <row r="16" ht="29" customHeight="1" spans="1:10">
      <c r="A16" s="5"/>
      <c r="B16" s="17"/>
      <c r="C16" s="5" t="s">
        <v>39</v>
      </c>
      <c r="D16" s="5" t="s">
        <v>40</v>
      </c>
      <c r="E16" s="13" t="s">
        <v>41</v>
      </c>
      <c r="F16" s="13" t="s">
        <v>41</v>
      </c>
      <c r="G16" s="14">
        <v>10</v>
      </c>
      <c r="H16" s="14">
        <v>9</v>
      </c>
      <c r="I16" s="6" t="s">
        <v>42</v>
      </c>
      <c r="J16" s="20"/>
    </row>
    <row r="17" ht="29" customHeight="1" spans="1:10">
      <c r="A17" s="5"/>
      <c r="B17" s="5" t="s">
        <v>43</v>
      </c>
      <c r="C17" s="5" t="s">
        <v>44</v>
      </c>
      <c r="D17" s="16" t="s">
        <v>45</v>
      </c>
      <c r="E17" s="13" t="s">
        <v>46</v>
      </c>
      <c r="F17" s="18" t="s">
        <v>47</v>
      </c>
      <c r="G17" s="14">
        <v>20</v>
      </c>
      <c r="H17" s="14">
        <v>20</v>
      </c>
      <c r="I17" s="6"/>
      <c r="J17" s="20"/>
    </row>
    <row r="18" ht="56" customHeight="1" spans="1:10">
      <c r="A18" s="5"/>
      <c r="B18" s="12" t="s">
        <v>48</v>
      </c>
      <c r="C18" s="16" t="s">
        <v>49</v>
      </c>
      <c r="D18" s="16" t="s">
        <v>50</v>
      </c>
      <c r="E18" s="13" t="s">
        <v>51</v>
      </c>
      <c r="F18" s="18" t="s">
        <v>52</v>
      </c>
      <c r="G18" s="14">
        <v>20</v>
      </c>
      <c r="H18" s="14">
        <v>18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6" t="s">
        <v>56</v>
      </c>
      <c r="E19" s="13" t="s">
        <v>57</v>
      </c>
      <c r="F19" s="18">
        <v>1</v>
      </c>
      <c r="G19" s="14">
        <v>10</v>
      </c>
      <c r="H19" s="14">
        <v>9</v>
      </c>
      <c r="I19" s="6" t="s">
        <v>58</v>
      </c>
      <c r="J19" s="20"/>
    </row>
    <row r="20" ht="22.5" customHeight="1" spans="1:10">
      <c r="A20" s="16" t="s">
        <v>59</v>
      </c>
      <c r="B20" s="16"/>
      <c r="C20" s="16"/>
      <c r="D20" s="16"/>
      <c r="E20" s="16"/>
      <c r="F20" s="16"/>
      <c r="G20" s="19">
        <f>SUM(G14:G19)+G7</f>
        <v>100</v>
      </c>
      <c r="H20" s="19">
        <f>SUM(H14:H19)+J7</f>
        <v>94.5464701208766</v>
      </c>
      <c r="I20" s="24"/>
      <c r="J20" s="25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81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2025-08-21T06:31:16Z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