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<sst xmlns="http://schemas.openxmlformats.org/spreadsheetml/2006/main" count="95" uniqueCount="83">
  <si>
    <t>项目支出绩效自评表</t>
  </si>
  <si>
    <t>（2024年度）</t>
  </si>
  <si>
    <t>项目名称</t>
  </si>
  <si>
    <t>互联网接入与信息化运维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</si>
  <si>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</si>
  <si>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</si>
  <si>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</si>
  <si>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</si>
  <si>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</si>
  <si>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</si>
  <si>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</si>
  <si>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</si>
  <si>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</si>
  <si>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</si>
  <si>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</si>
  <si>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</si>
  <si>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</si>
  <si>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</si>
  <si>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</si>
  <si>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</si>
  <si>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</si>
  <si>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</si>
  <si>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保障办公网络基础设施、软硬件正常运转，为业务开展提供提供支撑；提供工作效率，提高中国电影博物馆的社会影响力，认知度；保障闸机系统的正常运行；保障LED屏幕正常使用；保障通讯设备正常使用。2.2024.1.1-2024.12.31，我馆互联网接入项目为政府采购项目。网络服务用于我馆日常办公、网站发布、售票系统、观众取票机、巨幕放映片源传输、视频会议、活动直播、互动项目等，为观众提供上网服务和举办专场活动时使用。3.为影博之友后台系统提供专业的等保三级测评工作，出具权威的网络安全等级测评报告，指导信息系统等保相关工作。</t>
  </si>
  <si>
    <t>网站、影博之友信息系统运行正常，网络、ip电话、闸机、led屏等设备都能正常使用，提供了800MB带宽，满足日常办公及直播的需要，开展影博之友后台管理系统的测评，并完成公安部认可的测评报告。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</si>
  <si>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</si>
  <si>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</si>
  <si>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</si>
  <si>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</si>
  <si>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</si>
  <si>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</si>
  <si>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</si>
  <si>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</si>
  <si>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</si>
  <si>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培训次数</t>
  </si>
  <si>
    <t>＝1次</t>
  </si>
  <si>
    <t>1次</t>
  </si>
  <si>
    <t>网站点击率</t>
  </si>
  <si>
    <t>≥300万人次</t>
  </si>
  <si>
    <t>680万人次</t>
  </si>
  <si>
    <t>进一步完善直接工作量、工作内容相关指标</t>
  </si>
  <si>
    <t>网络带宽</t>
  </si>
  <si>
    <t>=800MB</t>
  </si>
  <si>
    <t>800MB</t>
  </si>
  <si>
    <t>测评报告</t>
  </si>
  <si>
    <t>=1份</t>
  </si>
  <si>
    <t>1份</t>
  </si>
  <si>
    <t>预约人数</t>
  </si>
  <si>
    <t>≥80万人次</t>
  </si>
  <si>
    <t>110万人次</t>
  </si>
  <si>
    <t>质量指标</t>
  </si>
  <si>
    <t>验收合格率</t>
  </si>
  <si>
    <t>≥99%</t>
  </si>
  <si>
    <t>时效指标</t>
  </si>
  <si>
    <t>完成时间</t>
  </si>
  <si>
    <t>≤12月</t>
  </si>
  <si>
    <t>12月</t>
  </si>
  <si>
    <t>成本指标</t>
  </si>
  <si>
    <t>经济成本指标</t>
  </si>
  <si>
    <t>等保测评金额</t>
  </si>
  <si>
    <t>≤9.5万元</t>
  </si>
  <si>
    <t>9.5万元</t>
  </si>
  <si>
    <t>互联网接入年费金额</t>
  </si>
  <si>
    <t>≤43.2912万元</t>
  </si>
  <si>
    <t>43.2912万元</t>
  </si>
  <si>
    <t>信息化运维金额</t>
  </si>
  <si>
    <t>≤91.8819万元</t>
  </si>
  <si>
    <t>90.9986万元</t>
  </si>
  <si>
    <t>效益指标</t>
  </si>
  <si>
    <t>社会效益指标</t>
  </si>
  <si>
    <t>网络安全事件</t>
  </si>
  <si>
    <t>0次</t>
  </si>
  <si>
    <t>提升对内外服务质量、保证外网畅通</t>
  </si>
  <si>
    <t>可持续影响指标</t>
  </si>
  <si>
    <t>保证对内办公网络顺畅</t>
  </si>
  <si>
    <t>设备正常运行</t>
  </si>
  <si>
    <t>≥1年</t>
  </si>
  <si>
    <t>1年</t>
  </si>
  <si>
    <t>通过项目实施取得了一定成效，但仍有提升空间，有待进一步完善</t>
  </si>
  <si>
    <t>满意度指标</t>
  </si>
  <si>
    <t>服务对象满意度指标</t>
  </si>
  <si>
    <t>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</si>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</sst>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5" fillId="0" borderId="2" xfId="3" applyNumberFormat="1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10" fontId="5" fillId="0" borderId="6" xfId="3" applyNumberFormat="1" applyFont="1" applyFill="1" applyBorder="1" applyAlignment="1">
      <alignment horizontal="center"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29"/>
  <sheetViews>
    <sheetView tabSelected="1" zoomScale="115" zoomScaleNormal="115" topLeftCell="A2" workbookViewId="0">
      <selection activeCell="H10" sqref="H10:I10"/>
    </sheetView>
  </sheetViews>
  <sheetFormatPr defaultColWidth="9" defaultRowHeight="13.5"/>
  <cols>
    <col min="1" max="1" width="5.475" customWidth="1"/>
    <col min="2" max="2" width="7.35833333333333" customWidth="1"/>
    <col min="3" max="3" width="16.3333333333333" customWidth="1"/>
    <col min="4" max="4" width="26.7583333333333" customWidth="1"/>
    <col min="5" max="5" width="33.25" customWidth="1"/>
    <col min="6" max="6" width="17.2916666666667" customWidth="1"/>
    <col min="7" max="7" width="8.05833333333333" customWidth="1"/>
    <col min="8" max="8" width="7.64166666666667" customWidth="1"/>
    <col min="9" max="9" width="9.29166666666667" customWidth="1"/>
    <col min="10" max="10" width="16.875" customWidth="1"/>
  </cols>
  <sheetData>
    <row r="1" ht="14.25" spans="1:8">
      <c r="A1" s="1"/>
      <c r="B1" s="1"/>
      <c r="C1" s="1"/>
      <c r="D1" s="2"/>
      <c r="E1" s="2"/>
      <c r="F1" s="2"/>
      <c r="G1" s="2"/>
      <c r="H1" s="2"/>
    </row>
    <row r="2" ht="24.45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23.95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</row>
    <row r="5" ht="20" customHeight="1" spans="1:10">
      <c r="A5" s="5" t="s">
        <v>4</v>
      </c>
      <c r="B5" s="5"/>
      <c r="C5" s="5" t="s">
        <v>5</v>
      </c>
      <c r="D5" s="5"/>
      <c r="E5" s="5"/>
      <c r="F5" s="5" t="s">
        <v>6</v>
      </c>
      <c r="G5" s="5" t="s">
        <v>5</v>
      </c>
      <c r="H5" s="5"/>
      <c r="I5" s="5"/>
      <c r="J5" s="5"/>
    </row>
    <row r="6" ht="20" customHeight="1" spans="1:13">
      <c r="A6" s="5" t="s">
        <v>7</v>
      </c>
      <c r="B6" s="5"/>
      <c r="C6" s="6"/>
      <c r="D6" s="5" t="s">
        <v>8</v>
      </c>
      <c r="E6" s="7" t="s">
        <v>9</v>
      </c>
      <c r="F6" s="5" t="s">
        <v>10</v>
      </c>
      <c r="G6" s="5" t="s">
        <v>11</v>
      </c>
      <c r="H6" s="6" t="s">
        <v>12</v>
      </c>
      <c r="I6" s="28"/>
      <c r="J6" s="5" t="s">
        <v>13</v>
      </c>
      <c r="M6" s="29"/>
    </row>
    <row r="7" ht="20" customHeight="1" spans="1:10">
      <c r="A7" s="5"/>
      <c r="B7" s="5"/>
      <c r="C7" s="8" t="s">
        <v>14</v>
      </c>
      <c r="D7" s="9">
        <f>SUM(D8:D10)</f>
        <v>144.6731</v>
      </c>
      <c r="E7" s="9">
        <f t="shared" ref="D7:F7" si="0">SUM(E8:E10)</f>
        <v>144.6731</v>
      </c>
      <c r="F7" s="9">
        <f t="shared" si="0"/>
        <v>143.68115</v>
      </c>
      <c r="G7" s="5">
        <v>10</v>
      </c>
      <c r="H7" s="10">
        <f>H8</f>
        <v>0.993143507673507</v>
      </c>
      <c r="I7" s="30"/>
      <c r="J7" s="17">
        <f>H7*10</f>
        <v>9.93143507673507</v>
      </c>
    </row>
    <row r="8" ht="20" customHeight="1" spans="1:10">
      <c r="A8" s="5"/>
      <c r="B8" s="5"/>
      <c r="C8" s="6" t="s">
        <v>15</v>
      </c>
      <c r="D8" s="9">
        <v>144.6731</v>
      </c>
      <c r="E8" s="9">
        <v>144.6731</v>
      </c>
      <c r="F8" s="9">
        <v>143.68115</v>
      </c>
      <c r="G8" s="6" t="s">
        <v>16</v>
      </c>
      <c r="H8" s="11">
        <f>F8/E8</f>
        <v>0.993143507673507</v>
      </c>
      <c r="I8" s="31"/>
      <c r="J8" s="5" t="s">
        <v>16</v>
      </c>
    </row>
    <row r="9" ht="20" customHeight="1" spans="1:10">
      <c r="A9" s="5"/>
      <c r="B9" s="5"/>
      <c r="C9" s="6" t="s">
        <v>17</v>
      </c>
      <c r="D9" s="5"/>
      <c r="E9" s="5"/>
      <c r="F9" s="5"/>
      <c r="G9" s="5" t="s">
        <v>16</v>
      </c>
      <c r="H9" s="11"/>
      <c r="I9" s="31"/>
      <c r="J9" s="5" t="s">
        <v>16</v>
      </c>
    </row>
    <row r="10" ht="20" customHeight="1" spans="1:10">
      <c r="A10" s="5"/>
      <c r="B10" s="5"/>
      <c r="C10" s="6" t="s">
        <v>18</v>
      </c>
      <c r="D10" s="5"/>
      <c r="E10" s="5"/>
      <c r="F10" s="5"/>
      <c r="G10" s="5" t="s">
        <v>16</v>
      </c>
      <c r="H10" s="11"/>
      <c r="I10" s="31"/>
      <c r="J10" s="5" t="s">
        <v>16</v>
      </c>
    </row>
    <row r="11" ht="20" customHeight="1" spans="1:10">
      <c r="A11" s="5" t="s">
        <v>19</v>
      </c>
      <c r="B11" s="5" t="s">
        <v>20</v>
      </c>
      <c r="C11" s="5"/>
      <c r="D11" s="5"/>
      <c r="E11" s="5"/>
      <c r="F11" s="5" t="s">
        <v>21</v>
      </c>
      <c r="G11" s="5"/>
      <c r="H11" s="5"/>
      <c r="I11" s="5"/>
      <c r="J11" s="5"/>
    </row>
    <row r="12" ht="143" customHeight="1" spans="1:10">
      <c r="A12" s="5"/>
      <c r="B12" s="12" t="s">
        <v>22</v>
      </c>
      <c r="C12" s="12"/>
      <c r="D12" s="12"/>
      <c r="E12" s="12"/>
      <c r="F12" s="13" t="s">
        <v>23</v>
      </c>
      <c r="G12" s="13"/>
      <c r="H12" s="13"/>
      <c r="I12" s="13"/>
      <c r="J12" s="13"/>
    </row>
    <row r="13" ht="25.5" spans="1:10">
      <c r="A13" s="5" t="s">
        <v>24</v>
      </c>
      <c r="B13" s="5" t="s">
        <v>25</v>
      </c>
      <c r="C13" s="5" t="s">
        <v>26</v>
      </c>
      <c r="D13" s="5" t="s">
        <v>27</v>
      </c>
      <c r="E13" s="5" t="s">
        <v>28</v>
      </c>
      <c r="F13" s="5" t="s">
        <v>29</v>
      </c>
      <c r="G13" s="5" t="s">
        <v>11</v>
      </c>
      <c r="H13" s="5" t="s">
        <v>13</v>
      </c>
      <c r="I13" s="6" t="s">
        <v>30</v>
      </c>
      <c r="J13" s="28"/>
    </row>
    <row r="14" ht="29" customHeight="1" spans="1:10">
      <c r="A14" s="5"/>
      <c r="B14" s="14" t="s">
        <v>31</v>
      </c>
      <c r="C14" s="14" t="s">
        <v>32</v>
      </c>
      <c r="D14" s="5" t="s">
        <v>33</v>
      </c>
      <c r="E14" s="15" t="s">
        <v>34</v>
      </c>
      <c r="F14" s="5" t="s">
        <v>35</v>
      </c>
      <c r="G14" s="16">
        <v>5</v>
      </c>
      <c r="H14" s="17">
        <v>5</v>
      </c>
      <c r="I14" s="32"/>
      <c r="J14" s="33"/>
    </row>
    <row r="15" ht="46" customHeight="1" spans="1:10">
      <c r="A15" s="5"/>
      <c r="B15" s="18"/>
      <c r="C15" s="18"/>
      <c r="D15" s="5" t="s">
        <v>36</v>
      </c>
      <c r="E15" s="5" t="s">
        <v>37</v>
      </c>
      <c r="F15" s="5" t="s">
        <v>38</v>
      </c>
      <c r="G15" s="16">
        <v>5</v>
      </c>
      <c r="H15" s="17">
        <v>4</v>
      </c>
      <c r="I15" s="32" t="s">
        <v>39</v>
      </c>
      <c r="J15" s="33"/>
    </row>
    <row r="16" ht="29" customHeight="1" spans="1:10">
      <c r="A16" s="5"/>
      <c r="B16" s="18"/>
      <c r="C16" s="18"/>
      <c r="D16" s="5" t="s">
        <v>40</v>
      </c>
      <c r="E16" s="15" t="s">
        <v>41</v>
      </c>
      <c r="F16" s="5" t="s">
        <v>42</v>
      </c>
      <c r="G16" s="16">
        <v>10</v>
      </c>
      <c r="H16" s="17">
        <v>10</v>
      </c>
      <c r="I16" s="32"/>
      <c r="J16" s="33"/>
    </row>
    <row r="17" ht="29" customHeight="1" spans="1:10">
      <c r="A17" s="5"/>
      <c r="B17" s="18"/>
      <c r="C17" s="18"/>
      <c r="D17" s="5" t="s">
        <v>43</v>
      </c>
      <c r="E17" s="15" t="s">
        <v>44</v>
      </c>
      <c r="F17" s="5" t="s">
        <v>45</v>
      </c>
      <c r="G17" s="16">
        <v>5</v>
      </c>
      <c r="H17" s="17">
        <v>5</v>
      </c>
      <c r="I17" s="32"/>
      <c r="J17" s="33"/>
    </row>
    <row r="18" ht="48" customHeight="1" spans="1:10">
      <c r="A18" s="5"/>
      <c r="B18" s="18"/>
      <c r="C18" s="19"/>
      <c r="D18" s="5" t="s">
        <v>46</v>
      </c>
      <c r="E18" s="15" t="s">
        <v>47</v>
      </c>
      <c r="F18" s="5" t="s">
        <v>48</v>
      </c>
      <c r="G18" s="16">
        <v>5</v>
      </c>
      <c r="H18" s="17">
        <v>4</v>
      </c>
      <c r="I18" s="32" t="s">
        <v>39</v>
      </c>
      <c r="J18" s="33"/>
    </row>
    <row r="19" ht="29" customHeight="1" spans="1:10">
      <c r="A19" s="5"/>
      <c r="B19" s="18"/>
      <c r="C19" s="5" t="s">
        <v>49</v>
      </c>
      <c r="D19" s="20" t="s">
        <v>50</v>
      </c>
      <c r="E19" s="15" t="s">
        <v>51</v>
      </c>
      <c r="F19" s="21">
        <v>1</v>
      </c>
      <c r="G19" s="16">
        <v>10</v>
      </c>
      <c r="H19" s="17">
        <v>10</v>
      </c>
      <c r="I19" s="32"/>
      <c r="J19" s="33"/>
    </row>
    <row r="20" ht="29" customHeight="1" spans="1:10">
      <c r="A20" s="5"/>
      <c r="B20" s="19"/>
      <c r="C20" s="5" t="s">
        <v>52</v>
      </c>
      <c r="D20" s="20" t="s">
        <v>53</v>
      </c>
      <c r="E20" s="15" t="s">
        <v>54</v>
      </c>
      <c r="F20" s="21" t="s">
        <v>55</v>
      </c>
      <c r="G20" s="16">
        <v>10</v>
      </c>
      <c r="H20" s="17">
        <v>10</v>
      </c>
      <c r="I20" s="32"/>
      <c r="J20" s="33"/>
    </row>
    <row r="21" ht="29" customHeight="1" spans="1:10">
      <c r="A21" s="5"/>
      <c r="B21" s="14" t="s">
        <v>56</v>
      </c>
      <c r="C21" s="22" t="s">
        <v>57</v>
      </c>
      <c r="D21" s="20" t="s">
        <v>58</v>
      </c>
      <c r="E21" s="15" t="s">
        <v>59</v>
      </c>
      <c r="F21" s="21" t="s">
        <v>60</v>
      </c>
      <c r="G21" s="16">
        <v>5</v>
      </c>
      <c r="H21" s="17">
        <v>5</v>
      </c>
      <c r="I21" s="32"/>
      <c r="J21" s="33"/>
    </row>
    <row r="22" ht="29" customHeight="1" spans="1:10">
      <c r="A22" s="5"/>
      <c r="B22" s="18"/>
      <c r="C22" s="23"/>
      <c r="D22" s="20" t="s">
        <v>61</v>
      </c>
      <c r="E22" s="15" t="s">
        <v>62</v>
      </c>
      <c r="F22" s="21" t="s">
        <v>63</v>
      </c>
      <c r="G22" s="16">
        <v>5</v>
      </c>
      <c r="H22" s="17">
        <v>5</v>
      </c>
      <c r="I22" s="32"/>
      <c r="J22" s="33"/>
    </row>
    <row r="23" ht="29" customHeight="1" spans="1:10">
      <c r="A23" s="5"/>
      <c r="B23" s="18"/>
      <c r="C23" s="24"/>
      <c r="D23" s="20" t="s">
        <v>64</v>
      </c>
      <c r="E23" s="15" t="s">
        <v>65</v>
      </c>
      <c r="F23" s="21" t="s">
        <v>66</v>
      </c>
      <c r="G23" s="16">
        <v>5</v>
      </c>
      <c r="H23" s="17">
        <v>5</v>
      </c>
      <c r="I23" s="32"/>
      <c r="J23" s="33"/>
    </row>
    <row r="24" ht="29" customHeight="1" spans="1:10">
      <c r="A24" s="5"/>
      <c r="B24" s="14" t="s">
        <v>67</v>
      </c>
      <c r="C24" s="23" t="s">
        <v>68</v>
      </c>
      <c r="D24" s="20" t="s">
        <v>69</v>
      </c>
      <c r="E24" s="15" t="s">
        <v>70</v>
      </c>
      <c r="F24" s="21" t="s">
        <v>70</v>
      </c>
      <c r="G24" s="16">
        <v>5</v>
      </c>
      <c r="H24" s="17">
        <v>5</v>
      </c>
      <c r="I24" s="32"/>
      <c r="J24" s="33"/>
    </row>
    <row r="25" ht="29" customHeight="1" spans="1:10">
      <c r="A25" s="5"/>
      <c r="B25" s="18"/>
      <c r="C25" s="23"/>
      <c r="D25" s="20" t="s">
        <v>71</v>
      </c>
      <c r="E25" s="15" t="s">
        <v>51</v>
      </c>
      <c r="F25" s="21">
        <v>1</v>
      </c>
      <c r="G25" s="16">
        <v>5</v>
      </c>
      <c r="H25" s="17">
        <v>5</v>
      </c>
      <c r="I25" s="32"/>
      <c r="J25" s="33"/>
    </row>
    <row r="26" ht="29" customHeight="1" spans="1:10">
      <c r="A26" s="5"/>
      <c r="B26" s="18"/>
      <c r="C26" s="25" t="s">
        <v>72</v>
      </c>
      <c r="D26" s="20" t="s">
        <v>73</v>
      </c>
      <c r="E26" s="15" t="s">
        <v>51</v>
      </c>
      <c r="F26" s="21">
        <v>1</v>
      </c>
      <c r="G26" s="16">
        <v>5</v>
      </c>
      <c r="H26" s="17">
        <v>5</v>
      </c>
      <c r="I26" s="32"/>
      <c r="J26" s="33"/>
    </row>
    <row r="27" ht="45" customHeight="1" spans="1:10">
      <c r="A27" s="5"/>
      <c r="B27" s="18"/>
      <c r="C27" s="26"/>
      <c r="D27" s="20" t="s">
        <v>74</v>
      </c>
      <c r="E27" s="15" t="s">
        <v>75</v>
      </c>
      <c r="F27" s="21" t="s">
        <v>76</v>
      </c>
      <c r="G27" s="16">
        <v>5</v>
      </c>
      <c r="H27" s="17">
        <v>4</v>
      </c>
      <c r="I27" s="32" t="s">
        <v>77</v>
      </c>
      <c r="J27" s="33"/>
    </row>
    <row r="28" ht="29" customHeight="1" spans="1:10">
      <c r="A28" s="5"/>
      <c r="B28" s="5" t="s">
        <v>78</v>
      </c>
      <c r="C28" s="5" t="s">
        <v>79</v>
      </c>
      <c r="D28" s="20" t="s">
        <v>80</v>
      </c>
      <c r="E28" s="15" t="s">
        <v>81</v>
      </c>
      <c r="F28" s="21">
        <v>1</v>
      </c>
      <c r="G28" s="16">
        <v>5</v>
      </c>
      <c r="H28" s="17">
        <v>5</v>
      </c>
      <c r="I28" s="32"/>
      <c r="J28" s="33"/>
    </row>
    <row r="29" ht="22.5" customHeight="1" spans="1:10">
      <c r="A29" s="20" t="s">
        <v>82</v>
      </c>
      <c r="B29" s="20"/>
      <c r="C29" s="20"/>
      <c r="D29" s="20"/>
      <c r="E29" s="20"/>
      <c r="F29" s="20"/>
      <c r="G29" s="27">
        <f>SUM(G14:G28)+G7</f>
        <v>100</v>
      </c>
      <c r="H29" s="27">
        <f>SUM(H14:H28)+J7</f>
        <v>96.9314350767351</v>
      </c>
      <c r="I29" s="32"/>
      <c r="J29" s="33"/>
    </row>
  </sheetData>
  <mergeCells count="39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18:J18"/>
    <mergeCell ref="I19:J19"/>
    <mergeCell ref="I20:J20"/>
    <mergeCell ref="I21:J21"/>
    <mergeCell ref="I26:J26"/>
    <mergeCell ref="I27:J27"/>
    <mergeCell ref="I28:J28"/>
    <mergeCell ref="A29:F29"/>
    <mergeCell ref="I29:J29"/>
    <mergeCell ref="A11:A12"/>
    <mergeCell ref="A13:A28"/>
    <mergeCell ref="B14:B20"/>
    <mergeCell ref="B21:B23"/>
    <mergeCell ref="B24:B27"/>
    <mergeCell ref="C14:C18"/>
    <mergeCell ref="C21:C23"/>
    <mergeCell ref="C24:C25"/>
    <mergeCell ref="C26:C27"/>
    <mergeCell ref="A6:B10"/>
  </mergeCells>
  <printOptions horizontalCentered="1"/>
  <pageMargins left="0.196850393700787" right="0.196850393700787" top="0.748031496062992" bottom="0.748031496062992" header="0.31496062992126" footer="0.31496062992126"/>
  <pageSetup paperSize="9" scale="69" fitToHeight="0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张婧怡</cp:lastModifiedBy>
  <dcterms:created xsi:type="dcterms:W3CDTF">2024-05-10T04:42:00Z</dcterms:created>
  <dcterms:modified xsi:type="dcterms:W3CDTF">2025-08-25T02:24:48Z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9E8105265489404F95816BB8C0F707FF_13</vt:lpwstr>
  </property>
  <property fmtid="{D5CDD505-2E9C-101B-9397-08002B2CF9AE}" pid="3" name="KSOProductBuildVer">
    <vt:lpwstr>2052-12.1.0.21171</vt:lpwstr>
  </property>
</Properties>
</file>