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<sst xmlns="http://schemas.openxmlformats.org/spreadsheetml/2006/main" count="69" uniqueCount="61">
  <si>
    <t>项目支出绩效自评表</t>
  </si>
  <si>
    <t>（2024年度）</t>
  </si>
  <si>
    <t>项目名称</t>
  </si>
  <si>
    <t>圆厅大屏视听展示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</si>
  <si>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</si>
  <si>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</si>
  <si>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</si>
  <si>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</si>
  <si>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</si>
  <si>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</si>
  <si>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</si>
  <si>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</si>
  <si>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</si>
  <si>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</si>
  <si>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</si>
  <si>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</si>
  <si>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</si>
  <si>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</si>
  <si>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</si>
  <si>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</si>
  <si>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</si>
  <si>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</si>
  <si>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充分发挥中国电影博物馆的中央圆厅视听展示效果，丰富博物馆的展览内容，增强游客的参观体验，更好地利用冬奥大屏遗产，强化首都文化宣传，计划对中央圆厅进行沉浸式视听体验内容更新升级，以二十四节气为主题，结合中国电影和艺术元素，为游客带来独一无二的文化体验。
项目包括24套视频，每套4个视频为一组，对应中央圆厅中的四个屏幕，总计96个视频</t>
  </si>
  <si>
    <t>制作中央圆厅进行沉浸式视听体验内容，以二十四节气为主题，制作了24套视频，每套4个视频为一组，对应中央圆厅中的四个屏幕，总计完成96个视频。数量、质量、交付日期等均达标，观众满意度较高。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</si>
  <si>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</si>
  <si>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</si>
  <si>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</si>
  <si>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</si>
  <si>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</si>
  <si>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</si>
  <si>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</si>
  <si>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</si>
  <si>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</si>
  <si>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视频数量</t>
  </si>
  <si>
    <t>≥96个</t>
  </si>
  <si>
    <t>质量指标</t>
  </si>
  <si>
    <t>平均清晰度</t>
  </si>
  <si>
    <t>≥8Mbps</t>
  </si>
  <si>
    <t>时效指标</t>
  </si>
  <si>
    <t>交付日期</t>
  </si>
  <si>
    <t>≤12月</t>
  </si>
  <si>
    <t>时效指标应再细化</t>
  </si>
  <si>
    <t>成本指标</t>
  </si>
  <si>
    <t>经济成本指标</t>
  </si>
  <si>
    <t>金额</t>
  </si>
  <si>
    <t>≤49万</t>
  </si>
  <si>
    <t>效益指标</t>
  </si>
  <si>
    <t>社会效益指标</t>
  </si>
  <si>
    <t>官方微信粉丝数</t>
  </si>
  <si>
    <t>≥900000人</t>
  </si>
  <si>
    <t>通过项目实施取得了一定成效，但仍有提升空间，有待进一步完善。</t>
  </si>
  <si>
    <t>可持续影响指标</t>
  </si>
  <si>
    <t>可播放周期</t>
  </si>
  <si>
    <t>≥12月</t>
  </si>
  <si>
    <t>长期</t>
  </si>
  <si>
    <t>满意度指标</t>
  </si>
  <si>
    <t>服务对象满意度指标</t>
  </si>
  <si>
    <t>观众满意度</t>
  </si>
  <si>
    <t>≥90%</t>
  </si>
  <si>
    <t>充实样本量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</si>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</sst>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0" fontId="5" fillId="0" borderId="1" xfId="0" applyNumberFormat="1" applyFont="1" applyFill="1" applyBorder="1" applyAlignment="1" applyProtection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1"/>
  <sheetViews>
    <sheetView tabSelected="1" workbookViewId="0">
      <selection activeCell="A6" sqref="$A6:$XFD6"/>
    </sheetView>
  </sheetViews>
  <sheetFormatPr defaultColWidth="9" defaultRowHeight="13.5"/>
  <cols>
    <col min="1" max="1" width="5.475" customWidth="1"/>
    <col min="2" max="2" width="7.35833333333333" customWidth="1"/>
    <col min="3" max="3" width="16.3333333333333" customWidth="1"/>
    <col min="4" max="4" width="26.7583333333333" customWidth="1"/>
    <col min="5" max="5" width="17.75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7" t="s">
        <v>9</v>
      </c>
      <c r="F6" s="5" t="s">
        <v>10</v>
      </c>
      <c r="G6" s="5" t="s">
        <v>11</v>
      </c>
      <c r="H6" s="6" t="s">
        <v>12</v>
      </c>
      <c r="I6" s="25"/>
      <c r="J6" s="5" t="s">
        <v>13</v>
      </c>
      <c r="M6" s="26"/>
    </row>
    <row r="7" ht="20" customHeight="1" spans="1:10">
      <c r="A7" s="5"/>
      <c r="B7" s="5"/>
      <c r="C7" s="8" t="s">
        <v>14</v>
      </c>
      <c r="D7" s="9">
        <f t="shared" ref="D7:F7" si="0">SUM(D8:D10)</f>
        <v>49</v>
      </c>
      <c r="E7" s="9">
        <f t="shared" si="0"/>
        <v>49</v>
      </c>
      <c r="F7" s="9">
        <f t="shared" si="0"/>
        <v>49</v>
      </c>
      <c r="G7" s="5">
        <v>10</v>
      </c>
      <c r="H7" s="10">
        <f>H10</f>
        <v>1</v>
      </c>
      <c r="I7" s="27"/>
      <c r="J7" s="28">
        <f>H7*10</f>
        <v>10</v>
      </c>
    </row>
    <row r="8" ht="20" customHeight="1" spans="1:10">
      <c r="A8" s="5"/>
      <c r="B8" s="5"/>
      <c r="C8" s="6" t="s">
        <v>15</v>
      </c>
      <c r="D8" s="9"/>
      <c r="E8" s="9"/>
      <c r="F8" s="9"/>
      <c r="G8" s="6" t="s">
        <v>16</v>
      </c>
      <c r="H8" s="11"/>
      <c r="I8" s="29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1"/>
      <c r="I9" s="29"/>
      <c r="J9" s="5" t="s">
        <v>16</v>
      </c>
    </row>
    <row r="10" ht="20" customHeight="1" spans="1:10">
      <c r="A10" s="5"/>
      <c r="B10" s="5"/>
      <c r="C10" s="6" t="s">
        <v>18</v>
      </c>
      <c r="D10" s="9">
        <v>49</v>
      </c>
      <c r="E10" s="9">
        <v>49</v>
      </c>
      <c r="F10" s="9">
        <v>49</v>
      </c>
      <c r="G10" s="5" t="s">
        <v>16</v>
      </c>
      <c r="H10" s="11">
        <f>F10/E10</f>
        <v>1</v>
      </c>
      <c r="I10" s="29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43" customHeight="1" spans="1:10">
      <c r="A12" s="5"/>
      <c r="B12" s="12" t="s">
        <v>22</v>
      </c>
      <c r="C12" s="12"/>
      <c r="D12" s="12"/>
      <c r="E12" s="12"/>
      <c r="F12" s="13" t="s">
        <v>23</v>
      </c>
      <c r="G12" s="13"/>
      <c r="H12" s="13"/>
      <c r="I12" s="13"/>
      <c r="J12" s="13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5"/>
    </row>
    <row r="14" ht="29" customHeight="1" spans="1:10">
      <c r="A14" s="5"/>
      <c r="B14" s="14" t="s">
        <v>31</v>
      </c>
      <c r="C14" s="14" t="s">
        <v>32</v>
      </c>
      <c r="D14" s="5" t="s">
        <v>33</v>
      </c>
      <c r="E14" s="5" t="s">
        <v>34</v>
      </c>
      <c r="F14" s="5">
        <v>96</v>
      </c>
      <c r="G14" s="15">
        <v>20</v>
      </c>
      <c r="H14" s="15">
        <v>20</v>
      </c>
      <c r="I14" s="30"/>
      <c r="J14" s="31"/>
    </row>
    <row r="15" ht="29" customHeight="1" spans="1:10">
      <c r="A15" s="5"/>
      <c r="B15" s="16"/>
      <c r="C15" s="5" t="s">
        <v>35</v>
      </c>
      <c r="D15" s="17" t="s">
        <v>36</v>
      </c>
      <c r="E15" s="18" t="s">
        <v>37</v>
      </c>
      <c r="F15" s="19">
        <v>8</v>
      </c>
      <c r="G15" s="15">
        <v>20</v>
      </c>
      <c r="H15" s="15">
        <v>20</v>
      </c>
      <c r="I15" s="30"/>
      <c r="J15" s="31"/>
    </row>
    <row r="16" ht="43" customHeight="1" spans="1:10">
      <c r="A16" s="5"/>
      <c r="B16" s="20"/>
      <c r="C16" s="5" t="s">
        <v>38</v>
      </c>
      <c r="D16" s="17" t="s">
        <v>39</v>
      </c>
      <c r="E16" s="18" t="s">
        <v>40</v>
      </c>
      <c r="F16" s="19">
        <v>10</v>
      </c>
      <c r="G16" s="15">
        <v>10</v>
      </c>
      <c r="H16" s="15">
        <v>9</v>
      </c>
      <c r="I16" s="30" t="s">
        <v>41</v>
      </c>
      <c r="J16" s="31"/>
    </row>
    <row r="17" ht="40" customHeight="1" spans="1:10">
      <c r="A17" s="5"/>
      <c r="B17" s="14" t="s">
        <v>42</v>
      </c>
      <c r="C17" s="21" t="s">
        <v>43</v>
      </c>
      <c r="D17" s="17" t="s">
        <v>44</v>
      </c>
      <c r="E17" s="18" t="s">
        <v>45</v>
      </c>
      <c r="F17" s="19">
        <v>49</v>
      </c>
      <c r="G17" s="15">
        <v>10</v>
      </c>
      <c r="H17" s="15">
        <v>10</v>
      </c>
      <c r="I17" s="30"/>
      <c r="J17" s="31"/>
    </row>
    <row r="18" ht="55" customHeight="1" spans="1:10">
      <c r="A18" s="5"/>
      <c r="B18" s="14" t="s">
        <v>46</v>
      </c>
      <c r="C18" s="21" t="s">
        <v>47</v>
      </c>
      <c r="D18" s="17" t="s">
        <v>48</v>
      </c>
      <c r="E18" s="18" t="s">
        <v>49</v>
      </c>
      <c r="F18" s="19">
        <v>1640000</v>
      </c>
      <c r="G18" s="15">
        <v>10</v>
      </c>
      <c r="H18" s="15">
        <v>9</v>
      </c>
      <c r="I18" s="30" t="s">
        <v>50</v>
      </c>
      <c r="J18" s="31"/>
    </row>
    <row r="19" ht="59" customHeight="1" spans="1:10">
      <c r="A19" s="5"/>
      <c r="B19" s="16"/>
      <c r="C19" s="22" t="s">
        <v>51</v>
      </c>
      <c r="D19" s="17" t="s">
        <v>52</v>
      </c>
      <c r="E19" s="18" t="s">
        <v>53</v>
      </c>
      <c r="F19" s="19" t="s">
        <v>54</v>
      </c>
      <c r="G19" s="15">
        <v>10</v>
      </c>
      <c r="H19" s="15">
        <v>10</v>
      </c>
      <c r="I19" s="32"/>
      <c r="J19" s="33"/>
    </row>
    <row r="20" ht="44" customHeight="1" spans="1:10">
      <c r="A20" s="5"/>
      <c r="B20" s="5" t="s">
        <v>55</v>
      </c>
      <c r="C20" s="5" t="s">
        <v>56</v>
      </c>
      <c r="D20" s="17" t="s">
        <v>57</v>
      </c>
      <c r="E20" s="18" t="s">
        <v>58</v>
      </c>
      <c r="F20" s="23">
        <v>0.9667</v>
      </c>
      <c r="G20" s="15">
        <v>10</v>
      </c>
      <c r="H20" s="15">
        <v>9</v>
      </c>
      <c r="I20" s="30" t="s">
        <v>59</v>
      </c>
      <c r="J20" s="31"/>
    </row>
    <row r="21" ht="22.5" customHeight="1" spans="1:10">
      <c r="A21" s="17" t="s">
        <v>60</v>
      </c>
      <c r="B21" s="17"/>
      <c r="C21" s="17"/>
      <c r="D21" s="17"/>
      <c r="E21" s="17"/>
      <c r="F21" s="17"/>
      <c r="G21" s="24">
        <f>SUM(G14:G20)+G7</f>
        <v>100</v>
      </c>
      <c r="H21" s="24">
        <f>SUM(H14:H20)+J7</f>
        <v>97</v>
      </c>
      <c r="I21" s="30"/>
      <c r="J21" s="31"/>
    </row>
  </sheetData>
  <mergeCells count="32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I20:J20"/>
    <mergeCell ref="A21:F21"/>
    <mergeCell ref="I21:J21"/>
    <mergeCell ref="A11:A12"/>
    <mergeCell ref="A13:A20"/>
    <mergeCell ref="B14:B16"/>
    <mergeCell ref="B18:B19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77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Yoanna</cp:lastModifiedBy>
  <dcterms:created xsi:type="dcterms:W3CDTF">2024-05-11T12:42:00Z</dcterms:created>
  <dcterms:modified xsi:type="dcterms:W3CDTF">2025-08-21T02:17:41Z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316CA34F55BC4756BF496B5D1C50DA36_13</vt:lpwstr>
  </property>
  <property fmtid="{D5CDD505-2E9C-101B-9397-08002B2CF9AE}" pid="3" name="KSOProductBuildVer">
    <vt:lpwstr>2052-12.1.0.21915</vt:lpwstr>
  </property>
</Properties>
</file>