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455"/>
  </bookViews>
  <sheets>
    <sheet name="2024年项目支出绩效自评表-安防消防设施升级改造项目" sheetId="1" r:id="rId1"/>
  </sheets>
  <definedNames>
    <definedName name="_xlnm.Print_Area" localSheetId="0">'2024年项目支出绩效自评表-安防消防设施升级改造项目'!$A$1:$N$25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<sst xmlns="http://schemas.openxmlformats.org/spreadsheetml/2006/main" count="78" uniqueCount="61">
  <si>
    <t>项目支出绩效自评表</t>
  </si>
  <si>
    <t>（2024年度）</t>
  </si>
  <si>
    <t>项目名称</t>
  </si>
  <si>
    <t>安防消防设施升级改造项目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</si>
  <si>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</si>
  <si>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</si>
  <si>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</si>
  <si>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</si>
  <si>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</si>
  <si>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</si>
  <si>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</si>
  <si>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</si>
  <si>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</si>
  <si>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</si>
  <si>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</si>
  <si>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</si>
  <si>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</si>
  <si>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</si>
  <si>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</si>
  <si>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</si>
  <si>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</si>
  <si>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</si>
  <si>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为观众营造一个安全、有序、舒适的参观环境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</si>
  <si>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</si>
  <si>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</si>
  <si>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</si>
  <si>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</si>
  <si>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</si>
  <si>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</si>
  <si>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</si>
  <si>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</si>
  <si>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</si>
  <si>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竣工验收合格率</t>
  </si>
  <si>
    <t>≥100%</t>
  </si>
  <si>
    <t>消防、监控保障面积</t>
  </si>
  <si>
    <t>≥4144平方米</t>
  </si>
  <si>
    <t>5157.13平方米</t>
  </si>
  <si>
    <t>安检机</t>
  </si>
  <si>
    <t>2套</t>
  </si>
  <si>
    <t>安检门</t>
  </si>
  <si>
    <t>2台</t>
  </si>
  <si>
    <t>质量指标</t>
  </si>
  <si>
    <t>设备设施验收合格率</t>
  </si>
  <si>
    <t>时效指标</t>
  </si>
  <si>
    <t>项目完成时间</t>
  </si>
  <si>
    <t>成本指标</t>
  </si>
  <si>
    <t>经济成本指标</t>
  </si>
  <si>
    <t>预算总控制数</t>
  </si>
  <si>
    <t>≤169.618558万元</t>
  </si>
  <si>
    <t>社会效益指标</t>
  </si>
  <si>
    <t>自主化率</t>
  </si>
  <si>
    <t>有效保障观众参观安全</t>
  </si>
  <si>
    <t>优</t>
  </si>
  <si>
    <t>可持续影响指标</t>
  </si>
  <si>
    <t>保障管区安全</t>
  </si>
  <si>
    <t>满意度指标</t>
  </si>
  <si>
    <t>服务对象满意度指标</t>
  </si>
  <si>
    <t>观众满意度</t>
  </si>
  <si>
    <t>≥90%</t>
  </si>
  <si>
    <t>无任何火情报道和差评投诉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</si>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</sst>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0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0" fillId="0" borderId="0" xfId="0" applyFont="1">
      <alignment vertical="center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O25"/>
  <sheetViews>
    <sheetView tabSelected="1" view="pageBreakPreview" zoomScaleNormal="100" workbookViewId="0">
      <selection activeCell="D22" sqref="D22:F22"/>
    </sheetView>
  </sheetViews>
  <sheetFormatPr defaultColWidth="9" defaultRowHeight="13.5"/>
  <cols>
    <col min="3" max="3" width="11.8849557522124" customWidth="1"/>
    <col min="6" max="6" width="5" customWidth="1"/>
    <col min="7" max="7" width="14.4424778761062" customWidth="1"/>
    <col min="8" max="8" width="10" customWidth="1"/>
    <col min="15" max="15" width="9.55752212389381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3"/>
      <c r="B6" s="3"/>
      <c r="C6" s="4" t="s">
        <v>14</v>
      </c>
      <c r="D6" s="4"/>
      <c r="E6" s="5">
        <v>169.618558</v>
      </c>
      <c r="F6" s="5">
        <f>F7</f>
        <v>169.618558</v>
      </c>
      <c r="G6" s="5"/>
      <c r="H6" s="5">
        <v>165.221962</v>
      </c>
      <c r="I6" s="5"/>
      <c r="J6" s="3">
        <v>10</v>
      </c>
      <c r="K6" s="3"/>
      <c r="L6" s="14">
        <f>ROUND(H6/F6,4)</f>
        <v>0.9741</v>
      </c>
      <c r="M6" s="14"/>
      <c r="N6" s="3">
        <f>ROUND(J6*L6,1)</f>
        <v>9.7</v>
      </c>
    </row>
    <row r="7" spans="1:14">
      <c r="A7" s="3"/>
      <c r="B7" s="3"/>
      <c r="C7" s="3" t="s">
        <v>15</v>
      </c>
      <c r="D7" s="3"/>
      <c r="E7" s="5">
        <f>E6</f>
        <v>169.618558</v>
      </c>
      <c r="F7" s="5">
        <f>E7</f>
        <v>169.618558</v>
      </c>
      <c r="G7" s="5"/>
      <c r="H7" s="5">
        <f>H6</f>
        <v>165.221962</v>
      </c>
      <c r="I7" s="5"/>
      <c r="J7" s="3" t="s">
        <v>16</v>
      </c>
      <c r="K7" s="3"/>
      <c r="L7" s="3"/>
      <c r="M7" s="3"/>
      <c r="N7" s="3" t="s">
        <v>16</v>
      </c>
    </row>
    <row r="8" spans="1:14">
      <c r="A8" s="3"/>
      <c r="B8" s="3"/>
      <c r="C8" s="3" t="s">
        <v>17</v>
      </c>
      <c r="D8" s="3"/>
      <c r="E8" s="3"/>
      <c r="F8" s="3"/>
      <c r="G8" s="3"/>
      <c r="H8" s="5"/>
      <c r="I8" s="5"/>
      <c r="J8" s="3" t="s">
        <v>16</v>
      </c>
      <c r="K8" s="3"/>
      <c r="L8" s="3"/>
      <c r="M8" s="3"/>
      <c r="N8" s="3" t="s">
        <v>16</v>
      </c>
    </row>
    <row r="9" spans="1:14">
      <c r="A9" s="3"/>
      <c r="B9" s="3"/>
      <c r="C9" s="3" t="s">
        <v>18</v>
      </c>
      <c r="D9" s="3"/>
      <c r="E9" s="3"/>
      <c r="F9" s="3"/>
      <c r="G9" s="3"/>
      <c r="H9" s="5"/>
      <c r="I9" s="5"/>
      <c r="J9" s="3" t="s">
        <v>16</v>
      </c>
      <c r="K9" s="3"/>
      <c r="L9" s="3"/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22.5" customHeight="1" spans="1:14">
      <c r="A11" s="3"/>
      <c r="B11" s="3" t="s">
        <v>22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spans="1:14">
      <c r="A12" s="3" t="s">
        <v>23</v>
      </c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3" t="s">
        <v>30</v>
      </c>
      <c r="C14" s="6" t="s">
        <v>31</v>
      </c>
      <c r="D14" s="7" t="s">
        <v>32</v>
      </c>
      <c r="E14" s="7"/>
      <c r="F14" s="7"/>
      <c r="G14" s="3" t="s">
        <v>33</v>
      </c>
      <c r="H14" s="8">
        <v>1</v>
      </c>
      <c r="I14" s="15">
        <v>10</v>
      </c>
      <c r="J14" s="16"/>
      <c r="K14" s="5">
        <v>10</v>
      </c>
      <c r="L14" s="5"/>
      <c r="M14" s="3"/>
      <c r="N14" s="3"/>
    </row>
    <row r="15" ht="22.5" spans="1:15">
      <c r="A15" s="3"/>
      <c r="B15" s="3"/>
      <c r="C15" s="9"/>
      <c r="D15" s="7" t="s">
        <v>34</v>
      </c>
      <c r="E15" s="7"/>
      <c r="F15" s="7"/>
      <c r="G15" s="3" t="s">
        <v>35</v>
      </c>
      <c r="H15" s="3" t="s">
        <v>36</v>
      </c>
      <c r="I15" s="15">
        <v>5</v>
      </c>
      <c r="J15" s="16"/>
      <c r="K15" s="17">
        <v>5</v>
      </c>
      <c r="L15" s="17"/>
      <c r="M15" s="3"/>
      <c r="N15" s="3"/>
      <c r="O15" s="18"/>
    </row>
    <row r="16" spans="1:15">
      <c r="A16" s="3"/>
      <c r="B16" s="3"/>
      <c r="C16" s="9"/>
      <c r="D16" s="7" t="s">
        <v>37</v>
      </c>
      <c r="E16" s="7"/>
      <c r="F16" s="7"/>
      <c r="G16" s="3" t="s">
        <v>38</v>
      </c>
      <c r="H16" s="3" t="s">
        <v>38</v>
      </c>
      <c r="I16" s="15">
        <v>5</v>
      </c>
      <c r="J16" s="16"/>
      <c r="K16" s="5">
        <v>5</v>
      </c>
      <c r="L16" s="5"/>
      <c r="M16" s="3"/>
      <c r="N16" s="3"/>
      <c r="O16" s="19"/>
    </row>
    <row r="17" spans="1:15">
      <c r="A17" s="3"/>
      <c r="B17" s="3"/>
      <c r="C17" s="9"/>
      <c r="D17" s="7" t="s">
        <v>39</v>
      </c>
      <c r="E17" s="7"/>
      <c r="F17" s="7"/>
      <c r="G17" s="3" t="s">
        <v>40</v>
      </c>
      <c r="H17" s="3" t="s">
        <v>40</v>
      </c>
      <c r="I17" s="15">
        <v>5</v>
      </c>
      <c r="J17" s="16"/>
      <c r="K17" s="5">
        <v>5</v>
      </c>
      <c r="L17" s="5"/>
      <c r="M17" s="3"/>
      <c r="N17" s="3"/>
      <c r="O17" s="20"/>
    </row>
    <row r="18" spans="1:14">
      <c r="A18" s="3"/>
      <c r="B18" s="3"/>
      <c r="C18" s="3" t="s">
        <v>41</v>
      </c>
      <c r="D18" s="7" t="s">
        <v>42</v>
      </c>
      <c r="E18" s="7"/>
      <c r="F18" s="7"/>
      <c r="G18" s="3" t="s">
        <v>33</v>
      </c>
      <c r="H18" s="8">
        <v>1</v>
      </c>
      <c r="I18" s="15">
        <v>5</v>
      </c>
      <c r="J18" s="16"/>
      <c r="K18" s="21">
        <v>5</v>
      </c>
      <c r="L18" s="22"/>
      <c r="M18" s="3"/>
      <c r="N18" s="3"/>
    </row>
    <row r="19" spans="1:14">
      <c r="A19" s="3"/>
      <c r="B19" s="3"/>
      <c r="C19" s="3" t="s">
        <v>43</v>
      </c>
      <c r="D19" s="7" t="s">
        <v>44</v>
      </c>
      <c r="E19" s="7"/>
      <c r="F19" s="7"/>
      <c r="G19" s="10">
        <v>45627</v>
      </c>
      <c r="H19" s="10">
        <v>45624</v>
      </c>
      <c r="I19" s="15">
        <v>10</v>
      </c>
      <c r="J19" s="16"/>
      <c r="K19" s="21">
        <v>10</v>
      </c>
      <c r="L19" s="22"/>
      <c r="M19" s="3"/>
      <c r="N19" s="3"/>
    </row>
    <row r="20" spans="1:14">
      <c r="A20" s="3"/>
      <c r="B20" s="11" t="s">
        <v>45</v>
      </c>
      <c r="C20" s="3" t="s">
        <v>46</v>
      </c>
      <c r="D20" s="7" t="s">
        <v>47</v>
      </c>
      <c r="E20" s="7"/>
      <c r="F20" s="7"/>
      <c r="G20" s="3" t="s">
        <v>48</v>
      </c>
      <c r="H20" s="12">
        <f>H6</f>
        <v>165.221962</v>
      </c>
      <c r="I20" s="15">
        <v>20</v>
      </c>
      <c r="J20" s="16"/>
      <c r="K20" s="5">
        <v>20</v>
      </c>
      <c r="L20" s="5"/>
      <c r="M20" s="3"/>
      <c r="N20" s="3"/>
    </row>
    <row r="21" spans="1:14">
      <c r="A21" s="3"/>
      <c r="B21" s="3"/>
      <c r="C21" s="3" t="s">
        <v>49</v>
      </c>
      <c r="D21" s="7" t="s">
        <v>50</v>
      </c>
      <c r="E21" s="7"/>
      <c r="F21" s="7"/>
      <c r="G21" s="8" t="s">
        <v>33</v>
      </c>
      <c r="H21" s="8">
        <v>1</v>
      </c>
      <c r="I21" s="3">
        <v>5</v>
      </c>
      <c r="J21" s="3"/>
      <c r="K21" s="5">
        <v>5</v>
      </c>
      <c r="L21" s="5"/>
      <c r="M21" s="3"/>
      <c r="N21" s="3"/>
    </row>
    <row r="22" spans="1:14">
      <c r="A22" s="3"/>
      <c r="B22" s="3"/>
      <c r="C22" s="3"/>
      <c r="D22" s="7" t="s">
        <v>51</v>
      </c>
      <c r="E22" s="7"/>
      <c r="F22" s="7"/>
      <c r="G22" s="8" t="s">
        <v>52</v>
      </c>
      <c r="H22" s="3" t="s">
        <v>52</v>
      </c>
      <c r="I22" s="3">
        <v>5</v>
      </c>
      <c r="J22" s="3"/>
      <c r="K22" s="5">
        <v>5</v>
      </c>
      <c r="L22" s="5"/>
      <c r="M22" s="3"/>
      <c r="N22" s="3"/>
    </row>
    <row r="23" spans="1:14">
      <c r="A23" s="3"/>
      <c r="B23" s="3"/>
      <c r="C23" s="3" t="s">
        <v>53</v>
      </c>
      <c r="D23" s="7" t="s">
        <v>54</v>
      </c>
      <c r="E23" s="7"/>
      <c r="F23" s="7"/>
      <c r="G23" s="8" t="s">
        <v>52</v>
      </c>
      <c r="H23" s="3" t="s">
        <v>52</v>
      </c>
      <c r="I23" s="3">
        <v>10</v>
      </c>
      <c r="J23" s="3"/>
      <c r="K23" s="5">
        <v>10</v>
      </c>
      <c r="L23" s="5"/>
      <c r="M23" s="3"/>
      <c r="N23" s="3"/>
    </row>
    <row r="24" ht="22.5" spans="1:14">
      <c r="A24" s="3"/>
      <c r="B24" s="3" t="s">
        <v>55</v>
      </c>
      <c r="C24" s="3" t="s">
        <v>56</v>
      </c>
      <c r="D24" s="7" t="s">
        <v>57</v>
      </c>
      <c r="E24" s="7"/>
      <c r="F24" s="7"/>
      <c r="G24" s="8" t="s">
        <v>58</v>
      </c>
      <c r="H24" s="8" t="s">
        <v>58</v>
      </c>
      <c r="I24" s="3">
        <v>10</v>
      </c>
      <c r="J24" s="3"/>
      <c r="K24" s="17">
        <v>10</v>
      </c>
      <c r="L24" s="17"/>
      <c r="M24" s="3" t="s">
        <v>59</v>
      </c>
      <c r="N24" s="3"/>
    </row>
    <row r="25" spans="1:14">
      <c r="A25" s="13" t="s">
        <v>60</v>
      </c>
      <c r="B25" s="13"/>
      <c r="C25" s="13"/>
      <c r="D25" s="13"/>
      <c r="E25" s="13"/>
      <c r="F25" s="13"/>
      <c r="G25" s="13"/>
      <c r="H25" s="13"/>
      <c r="I25" s="13">
        <f>SUM(I14:J24)+J6</f>
        <v>100</v>
      </c>
      <c r="J25" s="13"/>
      <c r="K25" s="23">
        <f>SUM(K14:L24)+N6</f>
        <v>99.7</v>
      </c>
      <c r="L25" s="23"/>
      <c r="M25" s="3"/>
      <c r="N25" s="3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9"/>
    <mergeCell ref="B21:B23"/>
    <mergeCell ref="C12:C13"/>
    <mergeCell ref="C14:C17"/>
    <mergeCell ref="C21:C22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2024年项目支出绩效自评表-安防消防设施升级改造项目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2025-05-20T01:38:00Z</dcterms:created>
  <dcterms:modified xsi:type="dcterms:W3CDTF">2025-08-25T07:47:09Z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BEF355CD9EA54C16A888E44C747F703A_11</vt:lpwstr>
  </property>
  <property fmtid="{D5CDD505-2E9C-101B-9397-08002B2CF9AE}" pid="3" name="KSOProductBuildVer">
    <vt:lpwstr>2052-12.1.0.21915</vt:lpwstr>
  </property>
</Properties>
</file>