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92" windowHeight="10455"/>
  </bookViews>
  <sheets>
    <sheet name="2024年项目支出绩效自评表-《纪念馆研究》期刊项目" sheetId="1" r:id="rId1"/>
  </sheets>
  <definedNames>
    <definedName name="_xlnm.Print_Area" localSheetId="0">'2024年项目支出绩效自评表-《纪念馆研究》期刊项目'!$A$1:$N$22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<sst xmlns="http://schemas.openxmlformats.org/spreadsheetml/2006/main" count="73" uniqueCount="57">
  <si>
    <t>项目支出绩效自评表</t>
  </si>
  <si>
    <t>（2024年度）</t>
  </si>
  <si>
    <t>项目名称</t>
  </si>
  <si>
    <t>《纪念馆研究》期刊项目</t>
  </si>
  <si>
    <t>主管部门</t>
  </si>
  <si>
    <t>中国人民抗日战争纪念馆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</si>
  <si>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</si>
  <si>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</si>
  <si>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</si>
  <si>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</si>
  <si>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</si>
  <si>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</si>
  <si>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</si>
  <si>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</si>
  <si>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</si>
  <si>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</si>
  <si>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</si>
  <si>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</si>
  <si>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</si>
  <si>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</si>
  <si>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</si>
  <si>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</si>
  <si>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本刊以传承红色基因、赓续红色血脉，推动纪念馆学术研究、促进纪念馆事业高质量发展为办刊宗旨。本刊坚持学术为本，定位为面向党史研究机构、社科机构、高校、博物馆、纪念馆的权威学术期刊，致力于搭建深入开展百年党史、红色文化、革命文物、纪念馆实践研究的重要平台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</si>
  <si>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</si>
  <si>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</si>
  <si>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</si>
  <si>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</si>
  <si>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</si>
  <si>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</si>
  <si>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</si>
  <si>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</si>
  <si>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</si>
  <si>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全年印刷量</t>
  </si>
  <si>
    <t>≥2万册</t>
  </si>
  <si>
    <t>2万册</t>
  </si>
  <si>
    <t>赠阅刊数</t>
  </si>
  <si>
    <t>质量指标</t>
  </si>
  <si>
    <t>内容差错率</t>
  </si>
  <si>
    <t>≤0.03‰</t>
  </si>
  <si>
    <r>
      <rPr>
        <sz val="9"/>
        <color theme="1"/>
        <rFont val="宋体"/>
        <charset val="134"/>
      </rPr>
      <t>≤0.0</t>
    </r>
    <r>
      <rPr>
        <sz val="9"/>
        <color theme="1"/>
        <rFont val="宋体"/>
        <charset val="134"/>
      </rPr>
      <t>2</t>
    </r>
    <r>
      <rPr>
        <sz val="9"/>
        <color theme="1"/>
        <rFont val="宋体"/>
        <charset val="134"/>
      </rPr>
      <t>‰</t>
    </r>
  </si>
  <si>
    <t>时效指标</t>
  </si>
  <si>
    <t>发行周期</t>
  </si>
  <si>
    <t>3月</t>
  </si>
  <si>
    <t>成本指标</t>
  </si>
  <si>
    <t>经济成本指标</t>
  </si>
  <si>
    <t>项目预算控制数</t>
  </si>
  <si>
    <r>
      <rPr>
        <sz val="9"/>
        <color theme="1"/>
        <rFont val="宋体"/>
        <charset val="134"/>
      </rPr>
      <t>≤153</t>
    </r>
    <r>
      <rPr>
        <sz val="9"/>
        <color theme="1"/>
        <rFont val="宋体"/>
        <charset val="134"/>
      </rPr>
      <t>.</t>
    </r>
    <r>
      <rPr>
        <sz val="9"/>
        <color theme="1"/>
        <rFont val="宋体"/>
        <charset val="134"/>
      </rPr>
      <t>4848万元</t>
    </r>
  </si>
  <si>
    <t>社会效益指标</t>
  </si>
  <si>
    <t>发挥党史学习教育、爱国主义教育、革命传统教育的作用</t>
  </si>
  <si>
    <t>优</t>
  </si>
  <si>
    <t>为纪念馆行业提供学术交流平台</t>
  </si>
  <si>
    <t>满意度指标</t>
  </si>
  <si>
    <t>服务对象满意度指标</t>
  </si>
  <si>
    <t>使用人员满意度</t>
  </si>
  <si>
    <t>≥90%</t>
  </si>
  <si>
    <t>通过期刊需求情况可得出，各期期刊均完全预定；且通过媒体报道和公众号来共同测定期刊满意度情况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</si>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</sst>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9" applyNumberFormat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43" fontId="3" fillId="0" borderId="1" xfId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5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3" fillId="0" borderId="1" xfId="3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top" wrapText="1"/>
    </xf>
    <xf numFmtId="43" fontId="3" fillId="0" borderId="4" xfId="1" applyFont="1" applyFill="1" applyBorder="1" applyAlignment="1">
      <alignment horizontal="center" vertical="center" wrapText="1"/>
    </xf>
    <xf numFmtId="43" fontId="3" fillId="0" borderId="5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3" fontId="4" fillId="0" borderId="1" xfId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P22"/>
  <sheetViews>
    <sheetView tabSelected="1" view="pageBreakPreview" zoomScaleNormal="100" workbookViewId="0">
      <selection activeCell="P11" sqref="P11"/>
    </sheetView>
  </sheetViews>
  <sheetFormatPr defaultColWidth="9" defaultRowHeight="13.5"/>
  <cols>
    <col min="3" max="3" width="11.8849557522124" customWidth="1"/>
    <col min="6" max="6" width="8.2212389380531" customWidth="1"/>
    <col min="7" max="7" width="12.7787610619469" customWidth="1"/>
    <col min="13" max="14" width="10.5575221238938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spans="1:14">
      <c r="A5" s="3" t="s">
        <v>7</v>
      </c>
      <c r="B5" s="3"/>
      <c r="C5" s="3"/>
      <c r="D5" s="3"/>
      <c r="E5" s="3" t="s">
        <v>8</v>
      </c>
      <c r="F5" s="3" t="s">
        <v>9</v>
      </c>
      <c r="G5" s="3"/>
      <c r="H5" s="3" t="s">
        <v>10</v>
      </c>
      <c r="I5" s="3"/>
      <c r="J5" s="3" t="s">
        <v>11</v>
      </c>
      <c r="K5" s="3"/>
      <c r="L5" s="3" t="s">
        <v>12</v>
      </c>
      <c r="M5" s="3"/>
      <c r="N5" s="3" t="s">
        <v>13</v>
      </c>
    </row>
    <row r="6" spans="1:14">
      <c r="A6" s="3"/>
      <c r="B6" s="3"/>
      <c r="C6" s="4" t="s">
        <v>14</v>
      </c>
      <c r="D6" s="4"/>
      <c r="E6" s="5">
        <v>153.4848</v>
      </c>
      <c r="F6" s="5">
        <f>F7</f>
        <v>153.4848</v>
      </c>
      <c r="G6" s="5"/>
      <c r="H6" s="5">
        <v>124.3348</v>
      </c>
      <c r="I6" s="5"/>
      <c r="J6" s="3">
        <v>10</v>
      </c>
      <c r="K6" s="3"/>
      <c r="L6" s="14">
        <f>ROUND(H6/F6,4)</f>
        <v>0.8101</v>
      </c>
      <c r="M6" s="14"/>
      <c r="N6" s="3">
        <f>ROUND(J6*L6,1)</f>
        <v>8.1</v>
      </c>
    </row>
    <row r="7" spans="1:14">
      <c r="A7" s="3"/>
      <c r="B7" s="3"/>
      <c r="C7" s="3" t="s">
        <v>15</v>
      </c>
      <c r="D7" s="3"/>
      <c r="E7" s="5">
        <v>153.4848</v>
      </c>
      <c r="F7" s="5">
        <f>E7</f>
        <v>153.4848</v>
      </c>
      <c r="G7" s="5"/>
      <c r="H7" s="5">
        <v>124.3348</v>
      </c>
      <c r="I7" s="5"/>
      <c r="J7" s="3" t="s">
        <v>16</v>
      </c>
      <c r="K7" s="3"/>
      <c r="L7" s="3"/>
      <c r="M7" s="3"/>
      <c r="N7" s="3" t="s">
        <v>16</v>
      </c>
    </row>
    <row r="8" spans="1:14">
      <c r="A8" s="3"/>
      <c r="B8" s="3"/>
      <c r="C8" s="3" t="s">
        <v>17</v>
      </c>
      <c r="D8" s="3"/>
      <c r="E8" s="3"/>
      <c r="F8" s="3"/>
      <c r="G8" s="3"/>
      <c r="H8" s="5"/>
      <c r="I8" s="5"/>
      <c r="J8" s="3" t="s">
        <v>16</v>
      </c>
      <c r="K8" s="3"/>
      <c r="L8" s="3"/>
      <c r="M8" s="3"/>
      <c r="N8" s="3" t="s">
        <v>16</v>
      </c>
    </row>
    <row r="9" spans="1:14">
      <c r="A9" s="3"/>
      <c r="B9" s="3"/>
      <c r="C9" s="3" t="s">
        <v>18</v>
      </c>
      <c r="D9" s="3"/>
      <c r="E9" s="3"/>
      <c r="F9" s="3"/>
      <c r="G9" s="3"/>
      <c r="H9" s="5"/>
      <c r="I9" s="5"/>
      <c r="J9" s="3" t="s">
        <v>16</v>
      </c>
      <c r="K9" s="3"/>
      <c r="L9" s="3"/>
      <c r="M9" s="3"/>
      <c r="N9" s="3" t="s">
        <v>16</v>
      </c>
    </row>
    <row r="10" spans="1:14">
      <c r="A10" s="3" t="s">
        <v>19</v>
      </c>
      <c r="B10" s="3" t="s">
        <v>20</v>
      </c>
      <c r="C10" s="3"/>
      <c r="D10" s="3"/>
      <c r="E10" s="3"/>
      <c r="F10" s="3"/>
      <c r="G10" s="3"/>
      <c r="H10" s="3" t="s">
        <v>21</v>
      </c>
      <c r="I10" s="3"/>
      <c r="J10" s="3"/>
      <c r="K10" s="3"/>
      <c r="L10" s="3"/>
      <c r="M10" s="3"/>
      <c r="N10" s="3"/>
    </row>
    <row r="11" ht="57" customHeight="1" spans="1:14">
      <c r="A11" s="3"/>
      <c r="B11" s="3" t="s">
        <v>22</v>
      </c>
      <c r="C11" s="3"/>
      <c r="D11" s="3"/>
      <c r="E11" s="3"/>
      <c r="F11" s="3"/>
      <c r="G11" s="3"/>
      <c r="H11" s="3" t="s">
        <v>22</v>
      </c>
      <c r="I11" s="3"/>
      <c r="J11" s="3"/>
      <c r="K11" s="3"/>
      <c r="L11" s="3"/>
      <c r="M11" s="3"/>
      <c r="N11" s="3"/>
    </row>
    <row r="12" spans="1:14">
      <c r="A12" s="3" t="s">
        <v>23</v>
      </c>
      <c r="B12" s="3" t="s">
        <v>24</v>
      </c>
      <c r="C12" s="3" t="s">
        <v>25</v>
      </c>
      <c r="D12" s="3" t="s">
        <v>26</v>
      </c>
      <c r="E12" s="3"/>
      <c r="F12" s="3"/>
      <c r="G12" s="3" t="s">
        <v>27</v>
      </c>
      <c r="H12" s="3" t="s">
        <v>28</v>
      </c>
      <c r="I12" s="3" t="s">
        <v>11</v>
      </c>
      <c r="J12" s="3"/>
      <c r="K12" s="3" t="s">
        <v>13</v>
      </c>
      <c r="L12" s="3"/>
      <c r="M12" s="3" t="s">
        <v>29</v>
      </c>
      <c r="N12" s="3"/>
    </row>
    <row r="13" spans="1:14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14">
      <c r="A14" s="3"/>
      <c r="B14" s="3" t="s">
        <v>30</v>
      </c>
      <c r="C14" s="6" t="s">
        <v>31</v>
      </c>
      <c r="D14" s="7" t="s">
        <v>32</v>
      </c>
      <c r="E14" s="7"/>
      <c r="F14" s="7"/>
      <c r="G14" s="3" t="s">
        <v>33</v>
      </c>
      <c r="H14" s="3" t="s">
        <v>34</v>
      </c>
      <c r="I14" s="15">
        <v>10</v>
      </c>
      <c r="J14" s="16"/>
      <c r="K14" s="5">
        <v>10</v>
      </c>
      <c r="L14" s="5"/>
      <c r="M14" s="3"/>
      <c r="N14" s="3"/>
    </row>
    <row r="15" ht="14.4" customHeight="1" spans="1:16">
      <c r="A15" s="3"/>
      <c r="B15" s="3"/>
      <c r="C15" s="8"/>
      <c r="D15" s="7" t="s">
        <v>35</v>
      </c>
      <c r="E15" s="7"/>
      <c r="F15" s="7"/>
      <c r="G15" s="3" t="s">
        <v>33</v>
      </c>
      <c r="H15" s="3" t="s">
        <v>34</v>
      </c>
      <c r="I15" s="15">
        <v>10</v>
      </c>
      <c r="J15" s="16"/>
      <c r="K15" s="17">
        <v>10</v>
      </c>
      <c r="L15" s="17"/>
      <c r="M15" s="3"/>
      <c r="N15" s="3"/>
      <c r="O15" s="18"/>
      <c r="P15" s="18"/>
    </row>
    <row r="16" spans="1:16">
      <c r="A16" s="3"/>
      <c r="B16" s="3"/>
      <c r="C16" s="3" t="s">
        <v>36</v>
      </c>
      <c r="D16" s="7" t="s">
        <v>37</v>
      </c>
      <c r="E16" s="7"/>
      <c r="F16" s="7"/>
      <c r="G16" s="9" t="s">
        <v>38</v>
      </c>
      <c r="H16" s="9" t="s">
        <v>39</v>
      </c>
      <c r="I16" s="15">
        <v>10</v>
      </c>
      <c r="J16" s="16"/>
      <c r="K16" s="19">
        <v>10</v>
      </c>
      <c r="L16" s="20"/>
      <c r="M16" s="3"/>
      <c r="N16" s="3"/>
      <c r="O16" s="18"/>
      <c r="P16" s="18"/>
    </row>
    <row r="17" spans="1:16">
      <c r="A17" s="3"/>
      <c r="B17" s="3"/>
      <c r="C17" s="3" t="s">
        <v>40</v>
      </c>
      <c r="D17" s="7" t="s">
        <v>41</v>
      </c>
      <c r="E17" s="7"/>
      <c r="F17" s="7"/>
      <c r="G17" s="10" t="s">
        <v>42</v>
      </c>
      <c r="H17" s="10" t="s">
        <v>42</v>
      </c>
      <c r="I17" s="15">
        <v>10</v>
      </c>
      <c r="J17" s="16"/>
      <c r="K17" s="19">
        <v>10</v>
      </c>
      <c r="L17" s="20"/>
      <c r="M17" s="3"/>
      <c r="N17" s="3"/>
      <c r="O17" s="18"/>
      <c r="P17" s="18"/>
    </row>
    <row r="18" spans="1:14">
      <c r="A18" s="3"/>
      <c r="B18" s="11" t="s">
        <v>43</v>
      </c>
      <c r="C18" s="3" t="s">
        <v>44</v>
      </c>
      <c r="D18" s="7" t="s">
        <v>45</v>
      </c>
      <c r="E18" s="7"/>
      <c r="F18" s="7"/>
      <c r="G18" s="3" t="s">
        <v>46</v>
      </c>
      <c r="H18" s="12">
        <f>H7</f>
        <v>124.3348</v>
      </c>
      <c r="I18" s="15">
        <v>15</v>
      </c>
      <c r="J18" s="16"/>
      <c r="K18" s="5">
        <v>15</v>
      </c>
      <c r="L18" s="5"/>
      <c r="M18" s="3"/>
      <c r="N18" s="3"/>
    </row>
    <row r="19" ht="24.45" customHeight="1" spans="1:14">
      <c r="A19" s="3"/>
      <c r="B19" s="3"/>
      <c r="C19" s="3" t="s">
        <v>47</v>
      </c>
      <c r="D19" s="7" t="s">
        <v>48</v>
      </c>
      <c r="E19" s="7"/>
      <c r="F19" s="7"/>
      <c r="G19" s="9" t="s">
        <v>49</v>
      </c>
      <c r="H19" s="9" t="s">
        <v>49</v>
      </c>
      <c r="I19" s="3">
        <v>10</v>
      </c>
      <c r="J19" s="3"/>
      <c r="K19" s="5">
        <v>10</v>
      </c>
      <c r="L19" s="5"/>
      <c r="M19" s="3"/>
      <c r="N19" s="3"/>
    </row>
    <row r="20" ht="13.95" customHeight="1" spans="1:14">
      <c r="A20" s="3"/>
      <c r="B20" s="3"/>
      <c r="C20" s="3"/>
      <c r="D20" s="7" t="s">
        <v>50</v>
      </c>
      <c r="E20" s="7"/>
      <c r="F20" s="7"/>
      <c r="G20" s="9" t="s">
        <v>49</v>
      </c>
      <c r="H20" s="9" t="s">
        <v>49</v>
      </c>
      <c r="I20" s="3">
        <v>15</v>
      </c>
      <c r="J20" s="3"/>
      <c r="K20" s="5">
        <v>15</v>
      </c>
      <c r="L20" s="5"/>
      <c r="M20" s="3"/>
      <c r="N20" s="3"/>
    </row>
    <row r="21" ht="61" customHeight="1" spans="1:14">
      <c r="A21" s="3"/>
      <c r="B21" s="3" t="s">
        <v>51</v>
      </c>
      <c r="C21" s="3" t="s">
        <v>52</v>
      </c>
      <c r="D21" s="7" t="s">
        <v>53</v>
      </c>
      <c r="E21" s="7"/>
      <c r="F21" s="7"/>
      <c r="G21" s="9" t="s">
        <v>54</v>
      </c>
      <c r="H21" s="9" t="s">
        <v>54</v>
      </c>
      <c r="I21" s="3">
        <v>10</v>
      </c>
      <c r="J21" s="3"/>
      <c r="K21" s="17">
        <v>10</v>
      </c>
      <c r="L21" s="17"/>
      <c r="M21" s="21" t="s">
        <v>55</v>
      </c>
      <c r="N21" s="21"/>
    </row>
    <row r="22" spans="1:14">
      <c r="A22" s="13" t="s">
        <v>56</v>
      </c>
      <c r="B22" s="13"/>
      <c r="C22" s="13"/>
      <c r="D22" s="13"/>
      <c r="E22" s="13"/>
      <c r="F22" s="13"/>
      <c r="G22" s="13"/>
      <c r="H22" s="13"/>
      <c r="I22" s="13">
        <f>SUM(I14:J21)+J6</f>
        <v>100</v>
      </c>
      <c r="J22" s="13"/>
      <c r="K22" s="22">
        <f>SUM(K14:L21)+N6</f>
        <v>98.1</v>
      </c>
      <c r="L22" s="22"/>
      <c r="M22" s="3"/>
      <c r="N22" s="3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0:A11"/>
    <mergeCell ref="A12:A21"/>
    <mergeCell ref="B12:B13"/>
    <mergeCell ref="B14:B17"/>
    <mergeCell ref="B19:B20"/>
    <mergeCell ref="C12:C13"/>
    <mergeCell ref="C14:C15"/>
    <mergeCell ref="C19:C20"/>
    <mergeCell ref="G12:G13"/>
    <mergeCell ref="H12:H13"/>
    <mergeCell ref="A5:B9"/>
    <mergeCell ref="D12:F13"/>
    <mergeCell ref="I12:J13"/>
    <mergeCell ref="K12:L13"/>
    <mergeCell ref="M12:N13"/>
    <mergeCell ref="O15:P17"/>
  </mergeCells>
  <pageMargins left="0.7" right="0.7" top="0.75" bottom="0.75" header="0.3" footer="0.3"/>
  <pageSetup paperSize="9" scale="9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2024年项目支出绩效自评表-《纪念馆研究》期刊项目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呜啦啦</dc:creator>
  <cp:lastModifiedBy>呜啦啦</cp:lastModifiedBy>
  <dcterms:created xsi:type="dcterms:W3CDTF">2025-05-20T01:39:00Z</dcterms:created>
  <dcterms:modified xsi:type="dcterms:W3CDTF">2025-08-21T06:10:22Z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8CE3F4E05E8D45EA86AF66784598C8DF_11</vt:lpwstr>
  </property>
  <property fmtid="{D5CDD505-2E9C-101B-9397-08002B2CF9AE}" pid="3" name="KSOProductBuildVer">
    <vt:lpwstr>2052-12.1.0.21915</vt:lpwstr>
  </property>
</Properties>
</file>