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92" windowHeight="10455"/>
  </bookViews>
  <sheets>
    <sheet name="2024年项目支出绩效自评表-纪念全民族抗战爆发周年专题展览项" sheetId="1" r:id="rId1"/>
  </sheets>
  <definedNames>
    <definedName name="_xlnm.Print_Area" localSheetId="0">'2024年项目支出绩效自评表-纪念全民族抗战爆发周年专题展览项'!$A$1:$N$26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<sst xmlns="http://schemas.openxmlformats.org/spreadsheetml/2006/main" count="76" uniqueCount="65">
  <si>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</si>
  <si>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</si>
  <si>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</si>
  <si>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纪念全民族抗战爆发周年专题展览项目</t>
  </si>
  <si>
    <t>主管部门</t>
  </si>
  <si>
    <t>中国人民抗日战争纪念馆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</si>
  <si>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</si>
  <si>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</si>
  <si>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</si>
  <si>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</si>
  <si>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</si>
  <si>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</si>
  <si>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</si>
  <si>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</si>
  <si>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</si>
  <si>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该项目全年执行数与预算数差额约8万元的原因为：87周年专题展览展陈设计、施工费的预算数与实际合同支出数差额。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</si>
  <si>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</si>
  <si>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</si>
  <si>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</si>
  <si>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</si>
  <si>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</si>
  <si>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</si>
  <si>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</si>
  <si>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为做好纪念全民族抗战87周年活动，特举办有关中国共产党领导的人民军队，包括八路军新四军、东北抗联、华南游击队等在抗击日本侵略过程中的伟大贡献。</t>
  </si>
  <si>
    <t>纪念全民族抗战87周年活动，举办有关中国共产党领导的人民军队，包括八路军新四军、东北抗联、华南游击队等在抗击日本侵略过程中的伟大贡献。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</si>
  <si>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</si>
  <si>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</si>
  <si>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</si>
  <si>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</si>
  <si>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</si>
  <si>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</si>
  <si>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</si>
  <si>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</si>
  <si>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</si>
  <si>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展览面积</t>
  </si>
  <si>
    <t>≥1180平方米</t>
  </si>
  <si>
    <t>观展人数</t>
  </si>
  <si>
    <t>≥200000人次</t>
  </si>
  <si>
    <t>≥300000人次</t>
  </si>
  <si>
    <t>视频</t>
  </si>
  <si>
    <t>≥3个</t>
  </si>
  <si>
    <t>展品数量</t>
  </si>
  <si>
    <t>≥100套</t>
  </si>
  <si>
    <t>180余套</t>
  </si>
  <si>
    <t>互动节目</t>
  </si>
  <si>
    <t>≥1个</t>
  </si>
  <si>
    <t>质量指标</t>
  </si>
  <si>
    <t>展品安全保障率</t>
  </si>
  <si>
    <t>展览制作验收合格率</t>
  </si>
  <si>
    <t>时效指标</t>
  </si>
  <si>
    <t>完成布展</t>
  </si>
  <si>
    <t>完成项目招投标</t>
  </si>
  <si>
    <t>成本指标</t>
  </si>
  <si>
    <t>经济成本指标</t>
  </si>
  <si>
    <t>项目成本控制</t>
  </si>
  <si>
    <t>≤697.32万元</t>
  </si>
  <si>
    <t>社会效益指标</t>
  </si>
  <si>
    <t>媒体报道篇数</t>
  </si>
  <si>
    <t>≥10篇</t>
  </si>
  <si>
    <t>满意度指标</t>
  </si>
  <si>
    <t>服务对象满意度指标</t>
  </si>
  <si>
    <t>观展群众满意度</t>
  </si>
  <si>
    <t>≥90%</t>
  </si>
  <si>
    <t>以多方媒体报道和有无涉及到的负面言论来测定群众满意度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</si>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</sst>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3" fontId="3" fillId="0" borderId="3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43" fontId="3" fillId="0" borderId="1" xfId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right" vertical="center" wrapText="1"/>
    </xf>
    <xf numFmtId="176" fontId="3" fillId="0" borderId="5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0" fillId="0" borderId="0" xfId="0" applyNumberFormat="1">
      <alignment vertical="center"/>
    </xf>
    <xf numFmtId="43" fontId="4" fillId="0" borderId="1" xfId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U26"/>
  <sheetViews>
    <sheetView tabSelected="1" view="pageBreakPreview" zoomScaleNormal="100" workbookViewId="0">
      <selection activeCell="A5" sqref="$A5:$XFD5"/>
    </sheetView>
  </sheetViews>
  <sheetFormatPr defaultColWidth="9" defaultRowHeight="13.5"/>
  <cols>
    <col min="3" max="3" width="11.8849557522124" customWidth="1"/>
    <col min="6" max="6" width="5" customWidth="1"/>
    <col min="7" max="7" width="12.7787610619469" customWidth="1"/>
    <col min="8" max="8" width="12.3362831858407" customWidth="1"/>
    <col min="13" max="13" width="11.3362831858407" customWidth="1"/>
    <col min="15" max="15" width="9" hidden="1" customWidth="1"/>
    <col min="16" max="16" width="20.2212389380531" hidden="1" customWidth="1"/>
    <col min="17" max="17" width="11.5575221238938" hidden="1" customWidth="1"/>
    <col min="18" max="18" width="11.5575221238938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spans="1:16">
      <c r="A6" s="3"/>
      <c r="B6" s="3"/>
      <c r="C6" s="4" t="s">
        <v>14</v>
      </c>
      <c r="D6" s="4"/>
      <c r="E6" s="5">
        <v>690.100435</v>
      </c>
      <c r="F6" s="5">
        <f>F7</f>
        <v>690.100435</v>
      </c>
      <c r="G6" s="5"/>
      <c r="H6" s="5">
        <v>682.56483</v>
      </c>
      <c r="I6" s="5"/>
      <c r="J6" s="3">
        <v>10</v>
      </c>
      <c r="K6" s="3"/>
      <c r="L6" s="20">
        <f>ROUND(H6/F6,4)</f>
        <v>0.9891</v>
      </c>
      <c r="M6" s="20"/>
      <c r="N6" s="3">
        <f>ROUND(J6*L6,1)</f>
        <v>9.9</v>
      </c>
      <c r="O6" s="21" t="s">
        <v>15</v>
      </c>
      <c r="P6" s="22"/>
    </row>
    <row r="7" spans="1:16">
      <c r="A7" s="3"/>
      <c r="B7" s="3"/>
      <c r="C7" s="3" t="s">
        <v>16</v>
      </c>
      <c r="D7" s="3"/>
      <c r="E7" s="5">
        <f>E6</f>
        <v>690.100435</v>
      </c>
      <c r="F7" s="5">
        <f>E7</f>
        <v>690.100435</v>
      </c>
      <c r="G7" s="5"/>
      <c r="H7" s="5">
        <f>H6</f>
        <v>682.56483</v>
      </c>
      <c r="I7" s="5"/>
      <c r="J7" s="3" t="s">
        <v>17</v>
      </c>
      <c r="K7" s="3"/>
      <c r="L7" s="3"/>
      <c r="M7" s="3"/>
      <c r="N7" s="3" t="s">
        <v>17</v>
      </c>
      <c r="O7" s="21"/>
      <c r="P7" s="22"/>
    </row>
    <row r="8" spans="1:16">
      <c r="A8" s="3"/>
      <c r="B8" s="3"/>
      <c r="C8" s="3" t="s">
        <v>18</v>
      </c>
      <c r="D8" s="3"/>
      <c r="E8" s="3"/>
      <c r="F8" s="3"/>
      <c r="G8" s="3"/>
      <c r="H8" s="5"/>
      <c r="I8" s="5"/>
      <c r="J8" s="3" t="s">
        <v>17</v>
      </c>
      <c r="K8" s="3"/>
      <c r="L8" s="3"/>
      <c r="M8" s="3"/>
      <c r="N8" s="3" t="s">
        <v>17</v>
      </c>
      <c r="O8" s="21"/>
      <c r="P8" s="22"/>
    </row>
    <row r="9" spans="1:21">
      <c r="A9" s="3"/>
      <c r="B9" s="3"/>
      <c r="C9" s="3" t="s">
        <v>19</v>
      </c>
      <c r="D9" s="3"/>
      <c r="E9" s="3"/>
      <c r="F9" s="3"/>
      <c r="G9" s="3"/>
      <c r="H9" s="5"/>
      <c r="I9" s="5"/>
      <c r="J9" s="3" t="s">
        <v>17</v>
      </c>
      <c r="K9" s="3"/>
      <c r="L9" s="3"/>
      <c r="M9" s="3"/>
      <c r="N9" s="3" t="s">
        <v>17</v>
      </c>
      <c r="O9" s="21"/>
      <c r="P9" s="22"/>
      <c r="Q9" s="22"/>
      <c r="R9" s="34"/>
      <c r="S9" s="34"/>
      <c r="T9" s="34"/>
      <c r="U9" s="34"/>
    </row>
    <row r="10" spans="1:21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  <c r="Q10" s="34"/>
      <c r="R10" s="34"/>
      <c r="S10" s="34"/>
      <c r="T10" s="34"/>
      <c r="U10" s="34"/>
    </row>
    <row r="11" ht="22.5" customHeight="1" spans="1:21">
      <c r="A11" s="3"/>
      <c r="B11" s="3" t="s">
        <v>23</v>
      </c>
      <c r="C11" s="3"/>
      <c r="D11" s="3"/>
      <c r="E11" s="3"/>
      <c r="F11" s="3"/>
      <c r="G11" s="3"/>
      <c r="H11" s="3" t="s">
        <v>24</v>
      </c>
      <c r="I11" s="3"/>
      <c r="J11" s="3"/>
      <c r="K11" s="3"/>
      <c r="L11" s="3"/>
      <c r="M11" s="3"/>
      <c r="N11" s="3"/>
      <c r="Q11" s="34"/>
      <c r="R11" s="34"/>
      <c r="S11" s="34"/>
      <c r="T11" s="34"/>
      <c r="U11" s="34"/>
    </row>
    <row r="12" spans="1:14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/>
      <c r="G12" s="3" t="s">
        <v>29</v>
      </c>
      <c r="H12" s="3" t="s">
        <v>30</v>
      </c>
      <c r="I12" s="3" t="s">
        <v>11</v>
      </c>
      <c r="J12" s="3"/>
      <c r="K12" s="3" t="s">
        <v>13</v>
      </c>
      <c r="L12" s="3"/>
      <c r="M12" s="3" t="s">
        <v>31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5">
      <c r="A14" s="3"/>
      <c r="B14" s="6" t="s">
        <v>32</v>
      </c>
      <c r="C14" s="6" t="s">
        <v>33</v>
      </c>
      <c r="D14" s="7" t="s">
        <v>34</v>
      </c>
      <c r="E14" s="8"/>
      <c r="F14" s="9"/>
      <c r="G14" s="3" t="s">
        <v>35</v>
      </c>
      <c r="H14" s="3" t="s">
        <v>35</v>
      </c>
      <c r="I14" s="23">
        <v>5</v>
      </c>
      <c r="J14" s="24"/>
      <c r="K14" s="25">
        <v>5</v>
      </c>
      <c r="L14" s="26"/>
      <c r="M14" s="23"/>
      <c r="N14" s="24"/>
      <c r="O14" s="27"/>
    </row>
    <row r="15" spans="1:14">
      <c r="A15" s="3"/>
      <c r="B15" s="10"/>
      <c r="C15" s="10"/>
      <c r="D15" s="11" t="s">
        <v>36</v>
      </c>
      <c r="E15" s="11"/>
      <c r="F15" s="11"/>
      <c r="G15" s="3" t="s">
        <v>37</v>
      </c>
      <c r="H15" s="3" t="s">
        <v>38</v>
      </c>
      <c r="I15" s="23">
        <v>5</v>
      </c>
      <c r="J15" s="24"/>
      <c r="K15" s="28">
        <v>5</v>
      </c>
      <c r="L15" s="28"/>
      <c r="M15" s="3"/>
      <c r="N15" s="3"/>
    </row>
    <row r="16" spans="1:14">
      <c r="A16" s="3"/>
      <c r="B16" s="10"/>
      <c r="C16" s="10"/>
      <c r="D16" s="11" t="s">
        <v>39</v>
      </c>
      <c r="E16" s="11"/>
      <c r="F16" s="11"/>
      <c r="G16" s="3" t="s">
        <v>40</v>
      </c>
      <c r="H16" s="3">
        <v>4</v>
      </c>
      <c r="I16" s="23">
        <v>5</v>
      </c>
      <c r="J16" s="24"/>
      <c r="K16" s="5">
        <v>5</v>
      </c>
      <c r="L16" s="5"/>
      <c r="M16" s="3"/>
      <c r="N16" s="3"/>
    </row>
    <row r="17" spans="1:14">
      <c r="A17" s="3"/>
      <c r="B17" s="10"/>
      <c r="C17" s="10"/>
      <c r="D17" s="11" t="s">
        <v>41</v>
      </c>
      <c r="E17" s="11"/>
      <c r="F17" s="11"/>
      <c r="G17" s="3" t="s">
        <v>42</v>
      </c>
      <c r="H17" s="3" t="s">
        <v>43</v>
      </c>
      <c r="I17" s="23">
        <v>5</v>
      </c>
      <c r="J17" s="24"/>
      <c r="K17" s="5">
        <v>5</v>
      </c>
      <c r="L17" s="5"/>
      <c r="M17" s="3"/>
      <c r="N17" s="3"/>
    </row>
    <row r="18" spans="1:15">
      <c r="A18" s="3"/>
      <c r="B18" s="10"/>
      <c r="C18" s="12"/>
      <c r="D18" s="11" t="s">
        <v>44</v>
      </c>
      <c r="E18" s="11"/>
      <c r="F18" s="11"/>
      <c r="G18" s="3" t="s">
        <v>45</v>
      </c>
      <c r="H18" s="3">
        <v>2</v>
      </c>
      <c r="I18" s="23">
        <v>5</v>
      </c>
      <c r="J18" s="24"/>
      <c r="K18" s="5">
        <v>5</v>
      </c>
      <c r="L18" s="5"/>
      <c r="M18" s="3"/>
      <c r="N18" s="3"/>
      <c r="O18" s="27"/>
    </row>
    <row r="19" spans="1:15">
      <c r="A19" s="3"/>
      <c r="B19" s="10"/>
      <c r="C19" s="3" t="s">
        <v>46</v>
      </c>
      <c r="D19" s="11" t="s">
        <v>47</v>
      </c>
      <c r="E19" s="11"/>
      <c r="F19" s="11"/>
      <c r="G19" s="13">
        <f>100%</f>
        <v>1</v>
      </c>
      <c r="H19" s="13">
        <v>1</v>
      </c>
      <c r="I19" s="3">
        <v>5</v>
      </c>
      <c r="J19" s="3"/>
      <c r="K19" s="28">
        <v>5</v>
      </c>
      <c r="L19" s="28"/>
      <c r="M19" s="3"/>
      <c r="N19" s="3"/>
      <c r="O19" s="27"/>
    </row>
    <row r="20" spans="1:15">
      <c r="A20" s="3"/>
      <c r="B20" s="10"/>
      <c r="C20" s="3"/>
      <c r="D20" s="11" t="s">
        <v>48</v>
      </c>
      <c r="E20" s="11"/>
      <c r="F20" s="11"/>
      <c r="G20" s="13">
        <v>1</v>
      </c>
      <c r="H20" s="13">
        <v>1</v>
      </c>
      <c r="I20" s="23">
        <v>5</v>
      </c>
      <c r="J20" s="24"/>
      <c r="K20" s="25">
        <v>5</v>
      </c>
      <c r="L20" s="26"/>
      <c r="M20" s="3"/>
      <c r="N20" s="3"/>
      <c r="O20" s="27"/>
    </row>
    <row r="21" spans="1:14">
      <c r="A21" s="3"/>
      <c r="B21" s="10"/>
      <c r="C21" s="6" t="s">
        <v>49</v>
      </c>
      <c r="D21" s="11" t="s">
        <v>50</v>
      </c>
      <c r="E21" s="11"/>
      <c r="F21" s="11"/>
      <c r="G21" s="14">
        <v>45480</v>
      </c>
      <c r="H21" s="15">
        <v>45478</v>
      </c>
      <c r="I21" s="23">
        <v>10</v>
      </c>
      <c r="J21" s="24"/>
      <c r="K21" s="25">
        <v>10</v>
      </c>
      <c r="L21" s="26"/>
      <c r="M21" s="3"/>
      <c r="N21" s="3"/>
    </row>
    <row r="22" spans="1:14">
      <c r="A22" s="3"/>
      <c r="B22" s="12"/>
      <c r="C22" s="12"/>
      <c r="D22" s="7" t="s">
        <v>51</v>
      </c>
      <c r="E22" s="8"/>
      <c r="F22" s="9"/>
      <c r="G22" s="16">
        <v>45413</v>
      </c>
      <c r="H22" s="16">
        <v>45352</v>
      </c>
      <c r="I22" s="23">
        <v>5</v>
      </c>
      <c r="J22" s="24"/>
      <c r="K22" s="29">
        <v>5</v>
      </c>
      <c r="L22" s="30"/>
      <c r="M22" s="23"/>
      <c r="N22" s="24"/>
    </row>
    <row r="23" spans="1:14">
      <c r="A23" s="3"/>
      <c r="B23" s="17" t="s">
        <v>52</v>
      </c>
      <c r="C23" s="3" t="s">
        <v>53</v>
      </c>
      <c r="D23" s="11" t="s">
        <v>54</v>
      </c>
      <c r="E23" s="11"/>
      <c r="F23" s="11"/>
      <c r="G23" s="3" t="s">
        <v>55</v>
      </c>
      <c r="H23" s="18">
        <f>H6</f>
        <v>682.56483</v>
      </c>
      <c r="I23" s="23">
        <v>10</v>
      </c>
      <c r="J23" s="24"/>
      <c r="K23" s="5">
        <v>10</v>
      </c>
      <c r="L23" s="5"/>
      <c r="M23" s="3"/>
      <c r="N23" s="3"/>
    </row>
    <row r="24" spans="1:14">
      <c r="A24" s="3"/>
      <c r="B24" s="3"/>
      <c r="C24" s="3" t="s">
        <v>56</v>
      </c>
      <c r="D24" s="11" t="s">
        <v>57</v>
      </c>
      <c r="E24" s="11"/>
      <c r="F24" s="11"/>
      <c r="G24" s="13" t="s">
        <v>58</v>
      </c>
      <c r="H24" s="13" t="s">
        <v>58</v>
      </c>
      <c r="I24" s="3">
        <v>20</v>
      </c>
      <c r="J24" s="3"/>
      <c r="K24" s="5">
        <v>20</v>
      </c>
      <c r="L24" s="5"/>
      <c r="M24" s="3"/>
      <c r="N24" s="3"/>
    </row>
    <row r="25" ht="33" customHeight="1" spans="1:15">
      <c r="A25" s="3"/>
      <c r="B25" s="3" t="s">
        <v>59</v>
      </c>
      <c r="C25" s="3" t="s">
        <v>60</v>
      </c>
      <c r="D25" s="11" t="s">
        <v>61</v>
      </c>
      <c r="E25" s="11"/>
      <c r="F25" s="11"/>
      <c r="G25" s="13" t="s">
        <v>62</v>
      </c>
      <c r="H25" s="13" t="s">
        <v>62</v>
      </c>
      <c r="I25" s="3">
        <v>10</v>
      </c>
      <c r="J25" s="3"/>
      <c r="K25" s="28">
        <v>10</v>
      </c>
      <c r="L25" s="28"/>
      <c r="M25" s="31" t="s">
        <v>63</v>
      </c>
      <c r="N25" s="31"/>
      <c r="O25" s="32"/>
    </row>
    <row r="26" spans="1:14">
      <c r="A26" s="19" t="s">
        <v>64</v>
      </c>
      <c r="B26" s="19"/>
      <c r="C26" s="19"/>
      <c r="D26" s="19"/>
      <c r="E26" s="19"/>
      <c r="F26" s="19"/>
      <c r="G26" s="19"/>
      <c r="H26" s="19"/>
      <c r="I26" s="19">
        <f>SUM(I17:J25)+J6</f>
        <v>85</v>
      </c>
      <c r="J26" s="19"/>
      <c r="K26" s="33">
        <f>SUM(K14:L25)+N6</f>
        <v>99.9</v>
      </c>
      <c r="L26" s="33"/>
      <c r="M26" s="3"/>
      <c r="N26" s="3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25"/>
    <mergeCell ref="B12:B13"/>
    <mergeCell ref="B14:B22"/>
    <mergeCell ref="C12:C13"/>
    <mergeCell ref="C14:C18"/>
    <mergeCell ref="C19:C20"/>
    <mergeCell ref="C21:C22"/>
    <mergeCell ref="G12:G13"/>
    <mergeCell ref="H12:H13"/>
    <mergeCell ref="A5:B9"/>
    <mergeCell ref="O6:P9"/>
    <mergeCell ref="Q9:U11"/>
    <mergeCell ref="D12:F13"/>
    <mergeCell ref="I12:J13"/>
    <mergeCell ref="K12:L13"/>
    <mergeCell ref="M12:N13"/>
  </mergeCells>
  <pageMargins left="0.7" right="0.7" top="0.75" bottom="0.75" header="0.3" footer="0.3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2024年项目支出绩效自评表-纪念全民族抗战爆发周年专题展览项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呜啦啦</dc:creator>
  <cp:lastModifiedBy>呜啦啦</cp:lastModifiedBy>
  <dcterms:created xsi:type="dcterms:W3CDTF">2025-05-20T01:40:00Z</dcterms:created>
  <dcterms:modified xsi:type="dcterms:W3CDTF">2025-08-21T06:39:52Z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A3B407323B0A491BB6DEA27AF04C6606_11</vt:lpwstr>
  </property>
  <property fmtid="{D5CDD505-2E9C-101B-9397-08002B2CF9AE}" pid="3" name="KSOProductBuildVer">
    <vt:lpwstr>2052-12.1.0.21915</vt:lpwstr>
  </property>
</Properties>
</file>