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博物馆免费开放地方配套补助项目" sheetId="1" r:id="rId1"/>
  </sheets>
  <definedNames>
    <definedName name="_xlnm.Print_Area" localSheetId="0">'2024年项目支出绩效自评表-博物馆免费开放地方配套补助项目'!$A$1:$N$19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<sst xmlns="http://schemas.openxmlformats.org/spreadsheetml/2006/main" count="62" uniqueCount="50">
  <si>
    <t>项目支出绩效自评表</t>
  </si>
  <si>
    <t>（2024年度）</t>
  </si>
  <si>
    <t>项目名称</t>
  </si>
  <si>
    <t>博物馆免费开放地方配套补助项目（抗战馆）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</si>
  <si>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</si>
  <si>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</si>
  <si>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</si>
  <si>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</si>
  <si>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</si>
  <si>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</si>
  <si>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</si>
  <si>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</si>
  <si>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</si>
  <si>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</si>
  <si>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</si>
  <si>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</si>
  <si>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</si>
  <si>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</si>
  <si>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</si>
  <si>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</si>
  <si>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</si>
  <si>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</si>
  <si>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博物馆免费开放地方配套补助项目，保障博物馆免费开放正常运行，保障展览、展陈顺利开展，促进人才交流和对外合作。</t>
  </si>
  <si>
    <t>保障博物馆免费开放正常运行，保障展览、展陈顺利开展，促进人才交流和对外合作。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</si>
  <si>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</si>
  <si>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</si>
  <si>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</si>
  <si>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</si>
  <si>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</si>
  <si>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</si>
  <si>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</si>
  <si>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</si>
  <si>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</si>
  <si>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展览数量</t>
  </si>
  <si>
    <t>≥2套</t>
  </si>
  <si>
    <t>质量指标</t>
  </si>
  <si>
    <t>专题展览质量</t>
  </si>
  <si>
    <t>优</t>
  </si>
  <si>
    <t>成本指标</t>
  </si>
  <si>
    <t>经济成本指标</t>
  </si>
  <si>
    <t>项目总成本</t>
  </si>
  <si>
    <t>≤396万元</t>
  </si>
  <si>
    <t>可持续影响指标</t>
  </si>
  <si>
    <t>通过组织爱国主义教育项目，使更多观众接受爱国主义教育；形成长效教育机制</t>
  </si>
  <si>
    <t>好</t>
  </si>
  <si>
    <t>满意度指标</t>
  </si>
  <si>
    <t>服务对象满意度指标</t>
  </si>
  <si>
    <t>观众满意度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</si>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</sst>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S19"/>
  <sheetViews>
    <sheetView tabSelected="1" view="pageBreakPreview" zoomScaleNormal="100" workbookViewId="0">
      <selection activeCell="M25" sqref="M25"/>
    </sheetView>
  </sheetViews>
  <sheetFormatPr defaultColWidth="9" defaultRowHeight="13.5"/>
  <cols>
    <col min="3" max="3" width="11.8849557522124" customWidth="1"/>
    <col min="6" max="6" width="5" customWidth="1"/>
    <col min="7" max="7" width="12.7787610619469" customWidth="1"/>
    <col min="16" max="19" width="13.8849557522124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9">
      <c r="A6" s="3"/>
      <c r="B6" s="3"/>
      <c r="C6" s="4" t="s">
        <v>14</v>
      </c>
      <c r="D6" s="4"/>
      <c r="E6" s="5">
        <v>396</v>
      </c>
      <c r="F6" s="5">
        <f>F7</f>
        <v>396</v>
      </c>
      <c r="G6" s="5"/>
      <c r="H6" s="5">
        <v>380.931114</v>
      </c>
      <c r="I6" s="5"/>
      <c r="J6" s="3">
        <v>10</v>
      </c>
      <c r="K6" s="3"/>
      <c r="L6" s="12">
        <f>ROUND(H6/F6,4)</f>
        <v>0.9619</v>
      </c>
      <c r="M6" s="12"/>
      <c r="N6" s="3">
        <f>ROUND(J6*L6,1)</f>
        <v>9.6</v>
      </c>
      <c r="O6" s="13"/>
      <c r="P6" s="14"/>
      <c r="Q6" s="14"/>
      <c r="R6" s="14"/>
      <c r="S6" s="14"/>
    </row>
    <row r="7" spans="1:19">
      <c r="A7" s="3"/>
      <c r="B7" s="3"/>
      <c r="C7" s="3" t="s">
        <v>15</v>
      </c>
      <c r="D7" s="3"/>
      <c r="E7" s="5">
        <v>396</v>
      </c>
      <c r="F7" s="5">
        <f>E7</f>
        <v>396</v>
      </c>
      <c r="G7" s="5"/>
      <c r="H7" s="5">
        <f>H6</f>
        <v>380.931114</v>
      </c>
      <c r="I7" s="5"/>
      <c r="J7" s="3" t="s">
        <v>16</v>
      </c>
      <c r="K7" s="3"/>
      <c r="L7" s="3"/>
      <c r="M7" s="3"/>
      <c r="N7" s="3" t="s">
        <v>16</v>
      </c>
      <c r="O7" s="13"/>
      <c r="P7" s="14"/>
      <c r="Q7" s="14"/>
      <c r="R7" s="14"/>
      <c r="S7" s="14"/>
    </row>
    <row r="8" spans="1:19">
      <c r="A8" s="3"/>
      <c r="B8" s="3"/>
      <c r="C8" s="3" t="s">
        <v>17</v>
      </c>
      <c r="D8" s="3"/>
      <c r="E8" s="3"/>
      <c r="F8" s="3"/>
      <c r="G8" s="3"/>
      <c r="H8" s="5"/>
      <c r="I8" s="5"/>
      <c r="J8" s="3" t="s">
        <v>16</v>
      </c>
      <c r="K8" s="3"/>
      <c r="L8" s="3"/>
      <c r="M8" s="3"/>
      <c r="N8" s="3" t="s">
        <v>16</v>
      </c>
      <c r="O8" s="13"/>
      <c r="P8" s="14"/>
      <c r="Q8" s="14"/>
      <c r="R8" s="14"/>
      <c r="S8" s="14"/>
    </row>
    <row r="9" spans="1:19">
      <c r="A9" s="3"/>
      <c r="B9" s="3"/>
      <c r="C9" s="3" t="s">
        <v>18</v>
      </c>
      <c r="D9" s="3"/>
      <c r="E9" s="3"/>
      <c r="F9" s="3"/>
      <c r="G9" s="3"/>
      <c r="H9" s="5"/>
      <c r="I9" s="5"/>
      <c r="J9" s="3" t="s">
        <v>16</v>
      </c>
      <c r="K9" s="3"/>
      <c r="L9" s="3"/>
      <c r="M9" s="3"/>
      <c r="N9" s="3" t="s">
        <v>16</v>
      </c>
      <c r="O9" s="13"/>
      <c r="P9" s="14"/>
      <c r="Q9" s="14"/>
      <c r="R9" s="14"/>
      <c r="S9" s="14"/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34" customHeight="1" spans="1:14">
      <c r="A11" s="3"/>
      <c r="B11" s="3" t="s">
        <v>22</v>
      </c>
      <c r="C11" s="3"/>
      <c r="D11" s="3"/>
      <c r="E11" s="3"/>
      <c r="F11" s="3"/>
      <c r="G11" s="3"/>
      <c r="H11" s="3" t="s">
        <v>23</v>
      </c>
      <c r="I11" s="3"/>
      <c r="J11" s="3"/>
      <c r="K11" s="3"/>
      <c r="L11" s="3"/>
      <c r="M11" s="3"/>
      <c r="N11" s="3"/>
    </row>
    <row r="12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3"/>
      <c r="B14" s="3" t="s">
        <v>31</v>
      </c>
      <c r="C14" s="6" t="s">
        <v>32</v>
      </c>
      <c r="D14" s="7" t="s">
        <v>33</v>
      </c>
      <c r="E14" s="7"/>
      <c r="F14" s="7"/>
      <c r="G14" s="3" t="s">
        <v>34</v>
      </c>
      <c r="H14" s="3" t="s">
        <v>34</v>
      </c>
      <c r="I14" s="15">
        <v>30</v>
      </c>
      <c r="J14" s="16"/>
      <c r="K14" s="5">
        <v>30</v>
      </c>
      <c r="L14" s="5"/>
      <c r="M14" s="3"/>
      <c r="N14" s="3"/>
    </row>
    <row r="15" spans="1:15">
      <c r="A15" s="3"/>
      <c r="B15" s="3"/>
      <c r="C15" s="3" t="s">
        <v>35</v>
      </c>
      <c r="D15" s="7" t="s">
        <v>36</v>
      </c>
      <c r="E15" s="7"/>
      <c r="F15" s="7"/>
      <c r="G15" s="8" t="s">
        <v>37</v>
      </c>
      <c r="H15" s="8" t="s">
        <v>37</v>
      </c>
      <c r="I15" s="15">
        <v>20</v>
      </c>
      <c r="J15" s="16"/>
      <c r="K15" s="17">
        <v>20</v>
      </c>
      <c r="L15" s="18"/>
      <c r="M15" s="3"/>
      <c r="N15" s="3"/>
      <c r="O15" s="19"/>
    </row>
    <row r="16" spans="1:14">
      <c r="A16" s="3"/>
      <c r="B16" s="9" t="s">
        <v>38</v>
      </c>
      <c r="C16" s="3" t="s">
        <v>39</v>
      </c>
      <c r="D16" s="7" t="s">
        <v>40</v>
      </c>
      <c r="E16" s="7"/>
      <c r="F16" s="7"/>
      <c r="G16" s="3" t="s">
        <v>41</v>
      </c>
      <c r="H16" s="10">
        <f>H6</f>
        <v>380.931114</v>
      </c>
      <c r="I16" s="15">
        <v>15</v>
      </c>
      <c r="J16" s="16"/>
      <c r="K16" s="5">
        <v>15</v>
      </c>
      <c r="L16" s="5"/>
      <c r="M16" s="3"/>
      <c r="N16" s="3"/>
    </row>
    <row r="17" ht="37.05" customHeight="1" spans="1:14">
      <c r="A17" s="3"/>
      <c r="B17" s="3"/>
      <c r="C17" s="3" t="s">
        <v>42</v>
      </c>
      <c r="D17" s="7" t="s">
        <v>43</v>
      </c>
      <c r="E17" s="7"/>
      <c r="F17" s="7"/>
      <c r="G17" s="8" t="s">
        <v>44</v>
      </c>
      <c r="H17" s="8" t="s">
        <v>44</v>
      </c>
      <c r="I17" s="3">
        <v>20</v>
      </c>
      <c r="J17" s="3"/>
      <c r="K17" s="5">
        <v>20</v>
      </c>
      <c r="L17" s="5"/>
      <c r="M17" s="3"/>
      <c r="N17" s="3"/>
    </row>
    <row r="18" ht="34.2" customHeight="1" spans="1:14">
      <c r="A18" s="3"/>
      <c r="B18" s="3" t="s">
        <v>45</v>
      </c>
      <c r="C18" s="3" t="s">
        <v>46</v>
      </c>
      <c r="D18" s="7" t="s">
        <v>47</v>
      </c>
      <c r="E18" s="7"/>
      <c r="F18" s="7"/>
      <c r="G18" s="8" t="s">
        <v>48</v>
      </c>
      <c r="H18" s="8" t="s">
        <v>48</v>
      </c>
      <c r="I18" s="3">
        <v>5</v>
      </c>
      <c r="J18" s="3"/>
      <c r="K18" s="20">
        <v>5</v>
      </c>
      <c r="L18" s="20"/>
      <c r="M18" s="21"/>
      <c r="N18" s="21"/>
    </row>
    <row r="19" spans="1:14">
      <c r="A19" s="11" t="s">
        <v>49</v>
      </c>
      <c r="B19" s="11"/>
      <c r="C19" s="11"/>
      <c r="D19" s="11"/>
      <c r="E19" s="11"/>
      <c r="F19" s="11"/>
      <c r="G19" s="11"/>
      <c r="H19" s="11"/>
      <c r="I19" s="11">
        <f>SUM(I14:J18)+J6</f>
        <v>100</v>
      </c>
      <c r="J19" s="11"/>
      <c r="K19" s="22">
        <f>SUM(K14:L18)+N6</f>
        <v>99.6</v>
      </c>
      <c r="L19" s="22"/>
      <c r="M19" s="3"/>
      <c r="N19" s="3"/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0:A11"/>
    <mergeCell ref="A12:A18"/>
    <mergeCell ref="B12:B13"/>
    <mergeCell ref="B14:B15"/>
    <mergeCell ref="C12:C13"/>
    <mergeCell ref="G12:G13"/>
    <mergeCell ref="H12:H13"/>
    <mergeCell ref="A5:B9"/>
    <mergeCell ref="O6:S9"/>
    <mergeCell ref="D12:F13"/>
    <mergeCell ref="I12:J13"/>
    <mergeCell ref="K12:L13"/>
    <mergeCell ref="M12:N1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2024年项目支出绩效自评表-博物馆免费开放地方配套补助项目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2025-05-20T01:39:00Z</dcterms:created>
  <dcterms:modified xsi:type="dcterms:W3CDTF">2025-08-21T06:38:43Z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7333976DBB694B939EFA1F4DBC7E7152_11</vt:lpwstr>
  </property>
  <property fmtid="{D5CDD505-2E9C-101B-9397-08002B2CF9AE}" pid="3" name="KSOProductBuildVer">
    <vt:lpwstr>2052-12.1.0.21915</vt:lpwstr>
  </property>
</Properties>
</file>