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19200" windowHeight="6876"/>
  </bookViews>
  <sheets>
    <sheet name="附件2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1" l="1"/>
  <c r="M7" i="1"/>
  <c r="N7" i="1" s="1"/>
  <c r="K22" i="1" s="1"/>
</calcChain>
</file>

<file path=xl/sharedStrings.xml><?xml version="1.0" encoding="utf-8"?>
<sst xmlns="http://schemas.openxmlformats.org/spreadsheetml/2006/main" count="74" uniqueCount="60">
  <si>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</si>
  <si>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</si>
  <si>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</si>
  <si>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</si>
  <si>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林果所国家种质资源圃安全改造项目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</si>
  <si>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</si>
  <si>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</si>
  <si>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</si>
  <si>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</si>
  <si>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</si>
  <si>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</si>
  <si>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</si>
  <si>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</si>
  <si>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</si>
  <si>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</si>
  <si>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</si>
  <si>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</si>
  <si>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</si>
  <si>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</si>
  <si>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</si>
  <si>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</si>
  <si>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</si>
  <si>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</si>
  <si>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</si>
  <si>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</si>
  <si>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</si>
  <si>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</si>
  <si>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</si>
  <si>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</si>
  <si>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</si>
  <si>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</si>
  <si>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</si>
  <si>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=1套</t>
  </si>
  <si>
    <t>1套</t>
  </si>
  <si>
    <t>质量指标
（15分）</t>
  </si>
  <si>
    <t>达到相关建设标准，验收合格</t>
  </si>
  <si>
    <t>好</t>
  </si>
  <si>
    <t>时效指标
（10分）</t>
  </si>
  <si>
    <r>
      <rPr>
        <sz val="9"/>
        <rFont val="宋体"/>
        <charset val="134"/>
      </rPr>
      <t>2024.03-2024.11</t>
    </r>
  </si>
  <si>
    <t>成本指标（10分）</t>
  </si>
  <si>
    <t>严格按照预算批复金额控制成本</t>
  </si>
  <si>
    <t>优（100%）</t>
  </si>
  <si>
    <t>效益指标
（30分）</t>
  </si>
  <si>
    <t>经济效益指标（15分）</t>
  </si>
  <si>
    <t>试验硬件条件得到改善提升</t>
  </si>
  <si>
    <t>好（30%）</t>
  </si>
  <si>
    <t>可持续影响指标（15分）</t>
  </si>
  <si>
    <t>持续为北京果树产业发展提供技术支撑</t>
  </si>
  <si>
    <t>满意度指标
（10分）</t>
  </si>
  <si>
    <t>服务对象满意度指标（10分）</t>
  </si>
  <si>
    <t>使用人员满意</t>
  </si>
  <si>
    <t>高（90%）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</si>
  <si>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</si>
  <si>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</si>
  <si>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（1）13#房房屋顶加固、室内设施修缮 （2）东院北围墙、本部南围墙、西院南围墙翻建</t>
    <phoneticPr fontId="12" type="noConversion"/>
  </si>
  <si>
    <t>（1）西区锅炉房室内修缮及屋面防水改造；（2）修缮樱桃园种质圃已倾斜的南围墙；（3）东区锅炉房、人工气候室剥落外墙抹灰修缮；（4）职工宿舍区南排房屋顶加固、室内修缮及门窗更换；（5）修缮东院四十亩地已倾斜的南围墙；（6）绿化设施完善及局部区域补种绿植。</t>
    <phoneticPr fontId="12" type="noConversion"/>
  </si>
  <si>
    <t>加强培训，提升满意度</t>
    <phoneticPr fontId="12" type="noConversion"/>
  </si>
  <si>
    <t>按照预算批复金额加强控制成本</t>
    <phoneticPr fontId="12" type="noConversion"/>
  </si>
  <si>
    <t>资源圃硬件条件得到改善，进一步加强运行维护，服务科研</t>
    <phoneticPr fontId="12" type="noConversion"/>
  </si>
  <si>
    <t>资源圃条件得到有效改善，继续为产业发展提供支撑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</si>
</sst>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0_ "/>
    <numFmt numFmtId="177" formatCode="0_ "/>
    <numFmt numFmtId="178" formatCode="#,##0.00_ "/>
  </numFmts>
  <fonts count="14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family val="2"/>
    </font>
    <font>
      <sz val="11"/>
      <color theme="1"/>
      <name val="宋体"/>
      <charset val="134"/>
    </font>
    <font>
      <b/>
      <sz val="11"/>
      <color theme="1"/>
      <name val="Times New Roman"/>
      <family val="1"/>
    </font>
    <font>
      <sz val="9"/>
      <name val="等线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zoomScaleSheetLayoutView="85" workbookViewId="0">
      <selection activeCell="O19" sqref="O19"/>
    </sheetView>
  </sheetViews>
  <sheetFormatPr defaultColWidth="9" defaultRowHeight="13.8" x14ac:dyDescent="0.25"/>
  <cols>
    <col min="4" max="4" width="18.21875" customWidth="1"/>
    <col min="5" max="5" width="2.109375" customWidth="1"/>
    <col min="6" max="6" width="11.44140625"/>
    <col min="7" max="7" width="11.44140625" customWidth="1"/>
    <col min="8" max="9" width="10.21875" customWidth="1"/>
    <col min="13" max="13" width="10.44140625"/>
    <col min="14" max="14" width="10.44140625" customWidth="1"/>
  </cols>
  <sheetData>
    <row r="1" spans="1:14" ht="17.399999999999999" x14ac:dyDescent="0.25">
      <c r="A1" s="1" t="s">
        <v>0</v>
      </c>
    </row>
    <row r="2" spans="1:14" ht="20.399999999999999" customHeight="1" x14ac:dyDescent="0.25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ht="14.4" x14ac:dyDescent="0.25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4" x14ac:dyDescent="0.25">
      <c r="A4" s="16" t="s">
        <v>3</v>
      </c>
      <c r="B4" s="16"/>
      <c r="C4" s="21" t="s">
        <v>4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4" x14ac:dyDescent="0.25">
      <c r="A5" s="16" t="s">
        <v>5</v>
      </c>
      <c r="B5" s="16"/>
      <c r="C5" s="21" t="s">
        <v>6</v>
      </c>
      <c r="D5" s="21"/>
      <c r="E5" s="21"/>
      <c r="F5" s="21"/>
      <c r="G5" s="21"/>
      <c r="H5" s="2" t="s">
        <v>7</v>
      </c>
      <c r="I5" s="21" t="s">
        <v>6</v>
      </c>
      <c r="J5" s="21"/>
      <c r="K5" s="21"/>
      <c r="L5" s="21"/>
      <c r="M5" s="21"/>
      <c r="N5" s="21"/>
    </row>
    <row r="6" spans="1:14" x14ac:dyDescent="0.25">
      <c r="A6" s="29" t="s">
        <v>8</v>
      </c>
      <c r="B6" s="30"/>
      <c r="C6" s="16"/>
      <c r="D6" s="16"/>
      <c r="E6" s="16"/>
      <c r="F6" s="2" t="s">
        <v>9</v>
      </c>
      <c r="G6" s="2" t="s">
        <v>10</v>
      </c>
      <c r="H6" s="2" t="s">
        <v>11</v>
      </c>
      <c r="I6" s="16" t="s">
        <v>12</v>
      </c>
      <c r="J6" s="16"/>
      <c r="K6" s="16"/>
      <c r="L6" s="16"/>
      <c r="M6" s="2" t="s">
        <v>13</v>
      </c>
      <c r="N6" s="2" t="s">
        <v>14</v>
      </c>
    </row>
    <row r="7" spans="1:14" x14ac:dyDescent="0.25">
      <c r="A7" s="31"/>
      <c r="B7" s="32"/>
      <c r="C7" s="35" t="s">
        <v>15</v>
      </c>
      <c r="D7" s="35"/>
      <c r="E7" s="35"/>
      <c r="F7" s="4">
        <v>316.87570499999998</v>
      </c>
      <c r="G7" s="3">
        <v>316.87570499999998</v>
      </c>
      <c r="H7" s="3">
        <v>312.119866</v>
      </c>
      <c r="I7" s="16">
        <v>10</v>
      </c>
      <c r="J7" s="16"/>
      <c r="K7" s="16"/>
      <c r="L7" s="16"/>
      <c r="M7" s="12">
        <f>H7/G7</f>
        <v>0.98499146850024366</v>
      </c>
      <c r="N7" s="13">
        <f>M7*10</f>
        <v>9.8499146850024371</v>
      </c>
    </row>
    <row r="8" spans="1:14" x14ac:dyDescent="0.25">
      <c r="A8" s="31"/>
      <c r="B8" s="32"/>
      <c r="C8" s="16" t="s">
        <v>16</v>
      </c>
      <c r="D8" s="16"/>
      <c r="E8" s="16"/>
      <c r="F8" s="4">
        <v>316.87570499999998</v>
      </c>
      <c r="G8" s="3">
        <v>316.87570499999998</v>
      </c>
      <c r="H8" s="3">
        <v>312.119866</v>
      </c>
      <c r="I8" s="21" t="s">
        <v>17</v>
      </c>
      <c r="J8" s="21"/>
      <c r="K8" s="21"/>
      <c r="L8" s="21"/>
      <c r="M8" s="3" t="s">
        <v>17</v>
      </c>
      <c r="N8" s="3" t="s">
        <v>17</v>
      </c>
    </row>
    <row r="9" spans="1:14" x14ac:dyDescent="0.25">
      <c r="A9" s="31"/>
      <c r="B9" s="32"/>
      <c r="C9" s="16" t="s">
        <v>18</v>
      </c>
      <c r="D9" s="16"/>
      <c r="E9" s="16"/>
      <c r="F9" s="5">
        <v>0</v>
      </c>
      <c r="G9" s="3">
        <v>0</v>
      </c>
      <c r="H9" s="3">
        <v>0</v>
      </c>
      <c r="I9" s="21" t="s">
        <v>17</v>
      </c>
      <c r="J9" s="21"/>
      <c r="K9" s="21"/>
      <c r="L9" s="21"/>
      <c r="M9" s="3" t="s">
        <v>17</v>
      </c>
      <c r="N9" s="3" t="s">
        <v>17</v>
      </c>
    </row>
    <row r="10" spans="1:14" x14ac:dyDescent="0.25">
      <c r="A10" s="33"/>
      <c r="B10" s="34"/>
      <c r="C10" s="16" t="s">
        <v>19</v>
      </c>
      <c r="D10" s="16"/>
      <c r="E10" s="16"/>
      <c r="F10" s="3">
        <v>0</v>
      </c>
      <c r="G10" s="3">
        <v>0</v>
      </c>
      <c r="H10" s="3">
        <v>0</v>
      </c>
      <c r="I10" s="21" t="s">
        <v>17</v>
      </c>
      <c r="J10" s="21"/>
      <c r="K10" s="21"/>
      <c r="L10" s="21"/>
      <c r="M10" s="3" t="s">
        <v>17</v>
      </c>
      <c r="N10" s="3" t="s">
        <v>17</v>
      </c>
    </row>
    <row r="11" spans="1:14" x14ac:dyDescent="0.25">
      <c r="A11" s="16" t="s">
        <v>20</v>
      </c>
      <c r="B11" s="16" t="s">
        <v>21</v>
      </c>
      <c r="C11" s="16"/>
      <c r="D11" s="16"/>
      <c r="E11" s="16"/>
      <c r="F11" s="16"/>
      <c r="G11" s="16"/>
      <c r="H11" s="16" t="s">
        <v>22</v>
      </c>
      <c r="I11" s="16"/>
      <c r="J11" s="16"/>
      <c r="K11" s="16"/>
      <c r="L11" s="16"/>
      <c r="M11" s="16"/>
      <c r="N11" s="16"/>
    </row>
    <row r="12" spans="1:14" ht="42.6" customHeight="1" x14ac:dyDescent="0.25">
      <c r="A12" s="16"/>
      <c r="B12" s="28" t="s">
        <v>54</v>
      </c>
      <c r="C12" s="28"/>
      <c r="D12" s="28"/>
      <c r="E12" s="28"/>
      <c r="F12" s="28"/>
      <c r="G12" s="28"/>
      <c r="H12" s="28" t="s">
        <v>55</v>
      </c>
      <c r="I12" s="28"/>
      <c r="J12" s="28"/>
      <c r="K12" s="28"/>
      <c r="L12" s="28"/>
      <c r="M12" s="28"/>
      <c r="N12" s="28"/>
    </row>
    <row r="13" spans="1:14" ht="31.8" customHeight="1" x14ac:dyDescent="0.25">
      <c r="A13" s="17" t="s">
        <v>23</v>
      </c>
      <c r="B13" s="2" t="s">
        <v>24</v>
      </c>
      <c r="C13" s="2" t="s">
        <v>25</v>
      </c>
      <c r="D13" s="2" t="s">
        <v>26</v>
      </c>
      <c r="E13" s="16" t="s">
        <v>27</v>
      </c>
      <c r="F13" s="16"/>
      <c r="G13" s="16"/>
      <c r="H13" s="16" t="s">
        <v>28</v>
      </c>
      <c r="I13" s="16"/>
      <c r="J13" s="2" t="s">
        <v>12</v>
      </c>
      <c r="K13" s="2" t="s">
        <v>14</v>
      </c>
      <c r="L13" s="16" t="s">
        <v>29</v>
      </c>
      <c r="M13" s="16"/>
      <c r="N13" s="16"/>
    </row>
    <row r="14" spans="1:14" ht="28.05" customHeight="1" x14ac:dyDescent="0.25">
      <c r="A14" s="18"/>
      <c r="B14" s="16" t="s">
        <v>30</v>
      </c>
      <c r="C14" s="6" t="s">
        <v>31</v>
      </c>
      <c r="D14" s="7" t="s">
        <v>4</v>
      </c>
      <c r="E14" s="27" t="s">
        <v>32</v>
      </c>
      <c r="F14" s="20"/>
      <c r="G14" s="20"/>
      <c r="H14" s="21" t="s">
        <v>33</v>
      </c>
      <c r="I14" s="21"/>
      <c r="J14" s="3">
        <v>15</v>
      </c>
      <c r="K14" s="3">
        <v>15</v>
      </c>
      <c r="L14" s="21"/>
      <c r="M14" s="21"/>
      <c r="N14" s="21"/>
    </row>
    <row r="15" spans="1:14" ht="21.6" x14ac:dyDescent="0.25">
      <c r="A15" s="18"/>
      <c r="B15" s="16"/>
      <c r="C15" s="6" t="s">
        <v>34</v>
      </c>
      <c r="D15" s="7" t="s">
        <v>35</v>
      </c>
      <c r="E15" s="20" t="s">
        <v>36</v>
      </c>
      <c r="F15" s="20"/>
      <c r="G15" s="20"/>
      <c r="H15" s="21" t="s">
        <v>36</v>
      </c>
      <c r="I15" s="21"/>
      <c r="J15" s="3">
        <v>15</v>
      </c>
      <c r="K15" s="3">
        <v>15</v>
      </c>
      <c r="L15" s="21"/>
      <c r="M15" s="21"/>
      <c r="N15" s="21"/>
    </row>
    <row r="16" spans="1:14" ht="21.6" x14ac:dyDescent="0.25">
      <c r="A16" s="18"/>
      <c r="B16" s="16"/>
      <c r="C16" s="6" t="s">
        <v>37</v>
      </c>
      <c r="D16" s="8" t="s">
        <v>38</v>
      </c>
      <c r="E16" s="20">
        <v>10</v>
      </c>
      <c r="F16" s="20"/>
      <c r="G16" s="20"/>
      <c r="H16" s="21">
        <v>10</v>
      </c>
      <c r="I16" s="21"/>
      <c r="J16" s="3">
        <v>10</v>
      </c>
      <c r="K16" s="3">
        <v>10</v>
      </c>
      <c r="L16" s="21"/>
      <c r="M16" s="21"/>
      <c r="N16" s="21"/>
    </row>
    <row r="17" spans="1:14" ht="49.05" customHeight="1" x14ac:dyDescent="0.25">
      <c r="A17" s="18"/>
      <c r="B17" s="16"/>
      <c r="C17" s="2" t="s">
        <v>39</v>
      </c>
      <c r="D17" s="9" t="s">
        <v>40</v>
      </c>
      <c r="E17" s="24" t="s">
        <v>41</v>
      </c>
      <c r="F17" s="25"/>
      <c r="G17" s="26"/>
      <c r="H17" s="22">
        <v>0.9</v>
      </c>
      <c r="I17" s="21"/>
      <c r="J17" s="3">
        <v>10</v>
      </c>
      <c r="K17" s="3">
        <v>9</v>
      </c>
      <c r="L17" s="38" t="s">
        <v>57</v>
      </c>
      <c r="M17" s="21"/>
      <c r="N17" s="21"/>
    </row>
    <row r="18" spans="1:14" ht="46.05" customHeight="1" x14ac:dyDescent="0.25">
      <c r="A18" s="18"/>
      <c r="B18" s="16" t="s">
        <v>42</v>
      </c>
      <c r="C18" s="2" t="s">
        <v>43</v>
      </c>
      <c r="D18" s="9" t="s">
        <v>44</v>
      </c>
      <c r="E18" s="21" t="s">
        <v>45</v>
      </c>
      <c r="F18" s="21"/>
      <c r="G18" s="21"/>
      <c r="H18" s="22">
        <v>0.26</v>
      </c>
      <c r="I18" s="21"/>
      <c r="J18" s="3">
        <v>15</v>
      </c>
      <c r="K18" s="3">
        <v>13</v>
      </c>
      <c r="L18" s="38" t="s">
        <v>58</v>
      </c>
      <c r="M18" s="21"/>
      <c r="N18" s="21"/>
    </row>
    <row r="19" spans="1:14" ht="40.049999999999997" customHeight="1" x14ac:dyDescent="0.25">
      <c r="A19" s="18"/>
      <c r="B19" s="16"/>
      <c r="C19" s="2" t="s">
        <v>46</v>
      </c>
      <c r="D19" s="10" t="s">
        <v>47</v>
      </c>
      <c r="E19" s="21" t="s">
        <v>45</v>
      </c>
      <c r="F19" s="21"/>
      <c r="G19" s="21"/>
      <c r="H19" s="22">
        <v>0.26</v>
      </c>
      <c r="I19" s="21"/>
      <c r="J19" s="3">
        <v>15</v>
      </c>
      <c r="K19" s="3">
        <v>13</v>
      </c>
      <c r="L19" s="38" t="s">
        <v>59</v>
      </c>
      <c r="M19" s="21"/>
      <c r="N19" s="21"/>
    </row>
    <row r="20" spans="1:14" x14ac:dyDescent="0.25">
      <c r="A20" s="18"/>
      <c r="B20" s="17" t="s">
        <v>48</v>
      </c>
      <c r="C20" s="16" t="s">
        <v>49</v>
      </c>
      <c r="D20" s="20" t="s">
        <v>50</v>
      </c>
      <c r="E20" s="21" t="s">
        <v>51</v>
      </c>
      <c r="F20" s="21"/>
      <c r="G20" s="21"/>
      <c r="H20" s="22">
        <v>0.63</v>
      </c>
      <c r="I20" s="21"/>
      <c r="J20" s="21">
        <v>10</v>
      </c>
      <c r="K20" s="21">
        <v>7</v>
      </c>
      <c r="L20" s="38" t="s">
        <v>56</v>
      </c>
      <c r="M20" s="21"/>
      <c r="N20" s="21"/>
    </row>
    <row r="21" spans="1:14" ht="28.05" customHeight="1" x14ac:dyDescent="0.25">
      <c r="A21" s="19"/>
      <c r="B21" s="19"/>
      <c r="C21" s="16"/>
      <c r="D21" s="20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25.95" customHeight="1" x14ac:dyDescent="0.25">
      <c r="A22" s="23" t="s">
        <v>52</v>
      </c>
      <c r="B22" s="23"/>
      <c r="C22" s="23"/>
      <c r="D22" s="23"/>
      <c r="E22" s="23"/>
      <c r="F22" s="23"/>
      <c r="G22" s="23"/>
      <c r="H22" s="23"/>
      <c r="I22" s="23"/>
      <c r="J22" s="7">
        <f>SUM(J14:J21)+I7</f>
        <v>100</v>
      </c>
      <c r="K22" s="14">
        <f>SUM(K14:K21)+N7</f>
        <v>91.849914685002432</v>
      </c>
      <c r="L22" s="21"/>
      <c r="M22" s="21"/>
      <c r="N22" s="21"/>
    </row>
    <row r="23" spans="1:14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</row>
    <row r="24" spans="1:14" ht="127.2" customHeight="1" x14ac:dyDescent="0.25">
      <c r="A24" s="15" t="s">
        <v>53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</sheetData>
  <mergeCells count="58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10:E10"/>
    <mergeCell ref="I10:L10"/>
    <mergeCell ref="B11:G11"/>
    <mergeCell ref="H11:N11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A22:I22"/>
    <mergeCell ref="L22:N22"/>
    <mergeCell ref="E17:G17"/>
    <mergeCell ref="H17:I17"/>
    <mergeCell ref="L17:N17"/>
    <mergeCell ref="E18:G18"/>
    <mergeCell ref="H18:I18"/>
    <mergeCell ref="L18:N18"/>
    <mergeCell ref="A24:N24"/>
    <mergeCell ref="A11:A12"/>
    <mergeCell ref="A13:A21"/>
    <mergeCell ref="B14:B17"/>
    <mergeCell ref="B18:B19"/>
    <mergeCell ref="B20:B21"/>
    <mergeCell ref="C20:C21"/>
    <mergeCell ref="D20:D21"/>
    <mergeCell ref="J20:J21"/>
    <mergeCell ref="K20:K21"/>
    <mergeCell ref="E20:G21"/>
    <mergeCell ref="H20:I21"/>
    <mergeCell ref="L20:N21"/>
    <mergeCell ref="E19:G19"/>
    <mergeCell ref="H19:I19"/>
    <mergeCell ref="L19:N19"/>
  </mergeCells>
  <phoneticPr fontId="12" type="noConversion"/>
  <printOptions horizontalCentered="1"/>
  <pageMargins left="0.50347222222222199" right="0.50347222222222199" top="0.75138888888888899" bottom="0.55486111111111103" header="0.29861111111111099" footer="0.29861111111111099"/>
  <pageSetup paperSize="9" scale="96" orientation="landscape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2025-08-27T04:49:45Z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26366F229141468FB1708189668AC171_13</vt:lpwstr>
  </property>
  <property fmtid="{D5CDD505-2E9C-101B-9397-08002B2CF9AE}" pid="3" name="KSOProductBuildVer">
    <vt:lpwstr>2052-12.1.0.22215</vt:lpwstr>
  </property>
  <property fmtid="{D5CDD505-2E9C-101B-9397-08002B2CF9AE}" pid="4" name="commondata">
    <vt:lpwstr>eyJoZGlkIjoiM2YwMjYzNjQwNzhlN2VkYWZmMjBkYjhmYjA5MzA5YjMifQ==</vt:lpwstr>
  </property>
</Properties>
</file>