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<sst xmlns="http://schemas.openxmlformats.org/spreadsheetml/2006/main" count="78" uniqueCount="64">
  <si>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</si>
  <si>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</si>
  <si>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</si>
  <si>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</si>
  <si>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北京市农林科学院蔬菜研究所消防防火系统设备设施提升项目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</si>
  <si>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</si>
  <si>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</si>
  <si>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</si>
  <si>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</si>
  <si>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</si>
  <si>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</si>
  <si>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</si>
  <si>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</si>
  <si>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</si>
  <si>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</si>
  <si>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</si>
  <si>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</si>
  <si>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</si>
  <si>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</si>
  <si>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</si>
  <si>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</si>
  <si>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</si>
  <si>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</si>
  <si>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消防防火系统设备设施提升，能够进一步提升消防安全的基础条件，加强各类火灾监控，消灭安全隐患于萌芽状态，为生产和生活提供足够的安全保障；实现火灾监控和火灾联动处理，为生产生活提供有利的后勤保障系统。</t>
  </si>
  <si>
    <t>数量指标：建设、改造、修缮面积33351.02㎡
质量指标：竣工验收合格率100%
进度指标：项目完成及时率100%
成本指标：74.471412万元
效果指标：履职基础、公共服务能力，育种人员职工满意度“良”。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</si>
  <si>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</si>
  <si>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</si>
  <si>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</si>
  <si>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</si>
  <si>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</si>
  <si>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</si>
  <si>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</si>
  <si>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</si>
  <si>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</si>
  <si>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建设、改造、修缮面积</t>
  </si>
  <si>
    <t>≥33351.02㎡</t>
  </si>
  <si>
    <t>＞33351.02㎡</t>
  </si>
  <si>
    <t>质量指标
（15分）</t>
  </si>
  <si>
    <t>竣工验收合格率</t>
  </si>
  <si>
    <t>=100%</t>
  </si>
  <si>
    <t>时效指标
（10分）</t>
  </si>
  <si>
    <t>项目完成及时率</t>
  </si>
  <si>
    <t>完成时效</t>
  </si>
  <si>
    <t>2024年内完成</t>
  </si>
  <si>
    <t>已于2024年内完成</t>
  </si>
  <si>
    <t>成本指标（10分）</t>
  </si>
  <si>
    <t>预算控制数</t>
  </si>
  <si>
    <t>≤80.014015万元</t>
  </si>
  <si>
    <t>=74.471412万元</t>
  </si>
  <si>
    <t>加强成本控制</t>
  </si>
  <si>
    <r>
      <rPr>
        <b/>
        <sz val="9"/>
        <color theme="1"/>
        <rFont val="宋体"/>
        <charset val="134"/>
      </rPr>
      <t>效益指标（3</t>
    </r>
    <r>
      <rPr>
        <b/>
        <sz val="9"/>
        <color theme="1"/>
        <rFont val="宋体"/>
        <charset val="134"/>
      </rPr>
      <t>0分）</t>
    </r>
  </si>
  <si>
    <t>社会效益指标（30分）</t>
  </si>
  <si>
    <t>履职基础、公共服务能力</t>
  </si>
  <si>
    <t>提升整体安全能力</t>
  </si>
  <si>
    <t>整体安全能力有较大提升</t>
  </si>
  <si>
    <t xml:space="preserve">
消防防火系统改造全部完成，后续加强运行维护，为科研提供保障</t>
  </si>
  <si>
    <t>满意度指标
（10分）</t>
  </si>
  <si>
    <t>服务对象满意度指标（10分）</t>
  </si>
  <si>
    <t>职工满意度</t>
  </si>
  <si>
    <t>优</t>
  </si>
  <si>
    <t>良</t>
  </si>
  <si>
    <t>加强运行维护管理，提高职工满意度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</si>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</sst>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7" applyNumberFormat="0" applyAlignment="0" applyProtection="0">
      <alignment vertical="center"/>
    </xf>
    <xf numFmtId="0" fontId="23" fillId="4" borderId="18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9" workbookViewId="0">
      <selection activeCell="O23" sqref="O23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80.014015</v>
      </c>
      <c r="G7" s="5">
        <v>80.014015</v>
      </c>
      <c r="H7" s="11">
        <v>74.471412</v>
      </c>
      <c r="I7" s="4">
        <v>10</v>
      </c>
      <c r="J7" s="4"/>
      <c r="K7" s="4"/>
      <c r="L7" s="4"/>
      <c r="M7" s="33">
        <f>H7/G7</f>
        <v>0.930729597808584</v>
      </c>
      <c r="N7" s="34">
        <f>M7*10</f>
        <v>9.30729597808584</v>
      </c>
    </row>
    <row r="8" spans="1:14">
      <c r="A8" s="8"/>
      <c r="B8" s="9"/>
      <c r="C8" s="4" t="s">
        <v>16</v>
      </c>
      <c r="D8" s="4"/>
      <c r="E8" s="4"/>
      <c r="F8" s="5">
        <v>80.014015</v>
      </c>
      <c r="G8" s="5">
        <v>80.014015</v>
      </c>
      <c r="H8" s="11">
        <v>74.471412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2"/>
      <c r="B10" s="13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6" customHeight="1" spans="1:14">
      <c r="A12" s="4"/>
      <c r="B12" s="14" t="s">
        <v>23</v>
      </c>
      <c r="C12" s="14"/>
      <c r="D12" s="14"/>
      <c r="E12" s="14"/>
      <c r="F12" s="14"/>
      <c r="G12" s="14"/>
      <c r="H12" s="15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13.8" customHeight="1" spans="1:14">
      <c r="A14" s="17"/>
      <c r="B14" s="4" t="s">
        <v>32</v>
      </c>
      <c r="C14" s="16" t="s">
        <v>33</v>
      </c>
      <c r="D14" s="18" t="s">
        <v>34</v>
      </c>
      <c r="E14" s="19" t="s">
        <v>35</v>
      </c>
      <c r="F14" s="19"/>
      <c r="G14" s="19"/>
      <c r="H14" s="5" t="s">
        <v>36</v>
      </c>
      <c r="I14" s="5"/>
      <c r="J14" s="5">
        <v>15</v>
      </c>
      <c r="K14" s="5">
        <v>15</v>
      </c>
      <c r="L14" s="5"/>
      <c r="M14" s="5"/>
      <c r="N14" s="5"/>
    </row>
    <row r="15" ht="13.8" customHeight="1" spans="1:14">
      <c r="A15" s="17"/>
      <c r="B15" s="4"/>
      <c r="C15" s="16" t="s">
        <v>37</v>
      </c>
      <c r="D15" s="18" t="s">
        <v>38</v>
      </c>
      <c r="E15" s="20" t="s">
        <v>39</v>
      </c>
      <c r="F15" s="20"/>
      <c r="G15" s="20"/>
      <c r="H15" s="21" t="s">
        <v>39</v>
      </c>
      <c r="I15" s="21"/>
      <c r="J15" s="5">
        <v>15</v>
      </c>
      <c r="K15" s="5">
        <v>15</v>
      </c>
      <c r="L15" s="5"/>
      <c r="M15" s="5"/>
      <c r="N15" s="5"/>
    </row>
    <row r="16" spans="1:14">
      <c r="A16" s="17"/>
      <c r="B16" s="4"/>
      <c r="C16" s="16" t="s">
        <v>40</v>
      </c>
      <c r="D16" s="18" t="s">
        <v>41</v>
      </c>
      <c r="E16" s="20" t="s">
        <v>39</v>
      </c>
      <c r="F16" s="20"/>
      <c r="G16" s="20"/>
      <c r="H16" s="21" t="s">
        <v>39</v>
      </c>
      <c r="I16" s="21"/>
      <c r="J16" s="5">
        <v>5</v>
      </c>
      <c r="K16" s="5">
        <v>5</v>
      </c>
      <c r="L16" s="5"/>
      <c r="M16" s="5"/>
      <c r="N16" s="5"/>
    </row>
    <row r="17" spans="1:14">
      <c r="A17" s="17"/>
      <c r="B17" s="4"/>
      <c r="C17" s="17"/>
      <c r="D17" s="18" t="s">
        <v>42</v>
      </c>
      <c r="E17" s="19" t="s">
        <v>43</v>
      </c>
      <c r="F17" s="19"/>
      <c r="G17" s="19"/>
      <c r="H17" s="5" t="s">
        <v>44</v>
      </c>
      <c r="I17" s="5"/>
      <c r="J17" s="5">
        <v>5</v>
      </c>
      <c r="K17" s="5">
        <v>5</v>
      </c>
      <c r="L17" s="5"/>
      <c r="M17" s="5"/>
      <c r="N17" s="5"/>
    </row>
    <row r="18" ht="24" spans="1:14">
      <c r="A18" s="17"/>
      <c r="B18" s="4"/>
      <c r="C18" s="4" t="s">
        <v>45</v>
      </c>
      <c r="D18" s="18" t="s">
        <v>46</v>
      </c>
      <c r="E18" s="22" t="s">
        <v>47</v>
      </c>
      <c r="F18" s="23"/>
      <c r="G18" s="24"/>
      <c r="H18" s="21" t="s">
        <v>48</v>
      </c>
      <c r="I18" s="21"/>
      <c r="J18" s="5">
        <v>10</v>
      </c>
      <c r="K18" s="5">
        <v>9.3</v>
      </c>
      <c r="L18" s="27" t="s">
        <v>49</v>
      </c>
      <c r="M18" s="5"/>
      <c r="N18" s="5"/>
    </row>
    <row r="19" ht="42" customHeight="1" spans="1:14">
      <c r="A19" s="17"/>
      <c r="B19" s="25" t="s">
        <v>50</v>
      </c>
      <c r="C19" s="4" t="s">
        <v>51</v>
      </c>
      <c r="D19" s="18" t="s">
        <v>52</v>
      </c>
      <c r="E19" s="26" t="s">
        <v>53</v>
      </c>
      <c r="F19" s="19"/>
      <c r="G19" s="19"/>
      <c r="H19" s="27" t="s">
        <v>54</v>
      </c>
      <c r="I19" s="5"/>
      <c r="J19" s="5">
        <v>30</v>
      </c>
      <c r="K19" s="5">
        <v>29</v>
      </c>
      <c r="L19" s="5" t="s">
        <v>55</v>
      </c>
      <c r="M19" s="5"/>
      <c r="N19" s="5"/>
    </row>
    <row r="20" spans="1:14">
      <c r="A20" s="17"/>
      <c r="B20" s="16" t="s">
        <v>56</v>
      </c>
      <c r="C20" s="4" t="s">
        <v>57</v>
      </c>
      <c r="D20" s="28" t="s">
        <v>58</v>
      </c>
      <c r="E20" s="5" t="s">
        <v>59</v>
      </c>
      <c r="F20" s="5"/>
      <c r="G20" s="5"/>
      <c r="H20" s="27" t="s">
        <v>60</v>
      </c>
      <c r="I20" s="5"/>
      <c r="J20" s="5">
        <v>10</v>
      </c>
      <c r="K20" s="5">
        <v>9</v>
      </c>
      <c r="L20" s="5" t="s">
        <v>61</v>
      </c>
      <c r="M20" s="5"/>
      <c r="N20" s="5"/>
    </row>
    <row r="21" ht="39.6" customHeight="1" spans="1:14">
      <c r="A21" s="29"/>
      <c r="B21" s="29"/>
      <c r="C21" s="4"/>
      <c r="D21" s="18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>
      <c r="A22" s="30" t="s">
        <v>62</v>
      </c>
      <c r="B22" s="30"/>
      <c r="C22" s="30"/>
      <c r="D22" s="30"/>
      <c r="E22" s="30"/>
      <c r="F22" s="30"/>
      <c r="G22" s="30"/>
      <c r="H22" s="30"/>
      <c r="I22" s="30"/>
      <c r="J22" s="19">
        <f>SUM(J14:J21)+I7</f>
        <v>100</v>
      </c>
      <c r="K22" s="35">
        <f>SUM(K14:K21)+N7</f>
        <v>96.6072959780858</v>
      </c>
      <c r="L22" s="5"/>
      <c r="M22" s="5"/>
      <c r="N22" s="5"/>
    </row>
    <row r="23" spans="1:14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ht="127.2" customHeight="1" spans="1:14">
      <c r="A24" s="32" t="s">
        <v>63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</row>
  </sheetData>
  <mergeCells count="5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A22:I22"/>
    <mergeCell ref="L22:N22"/>
    <mergeCell ref="A24:N24"/>
    <mergeCell ref="A11:A12"/>
    <mergeCell ref="A13:A21"/>
    <mergeCell ref="B14:B18"/>
    <mergeCell ref="B20:B21"/>
    <mergeCell ref="C16:C17"/>
    <mergeCell ref="C20:C21"/>
    <mergeCell ref="D20:D21"/>
    <mergeCell ref="J20:J21"/>
    <mergeCell ref="K20:K21"/>
    <mergeCell ref="A6:B10"/>
    <mergeCell ref="E20:G21"/>
    <mergeCell ref="H20:I21"/>
    <mergeCell ref="L20:N2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2" manualBreakCount="2">
    <brk id="19" max="16383" man="1"/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E0D568DB6C6F4F19B3E8D2A2AB8D9AE1_13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