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M7" i="1"/>
  <c r="N7" i="1" s="1"/>
  <c r="K25" i="1" s="1"/>
</calcChain>
</file>

<file path=xl/sharedStrings.xml><?xml version="1.0" encoding="utf-8"?>
<sst xmlns="http://schemas.openxmlformats.org/spreadsheetml/2006/main" count="88" uniqueCount="75">
  <si>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</si>
  <si>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</si>
  <si>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</si>
  <si>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</si>
  <si>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中央财政种质资源保护项目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</si>
  <si>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</si>
  <si>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</si>
  <si>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</si>
  <si>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</si>
  <si>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</si>
  <si>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</si>
  <si>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</si>
  <si>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</si>
  <si>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</si>
  <si>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</si>
  <si>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</si>
  <si>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</si>
  <si>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</si>
  <si>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</si>
  <si>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</si>
  <si>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</si>
  <si>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</si>
  <si>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</si>
  <si>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</si>
  <si>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</si>
  <si>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</si>
  <si>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</si>
  <si>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</si>
  <si>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</si>
  <si>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</si>
  <si>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</si>
  <si>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</si>
  <si>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已有微生物菌种资源信息规范化整理</t>
    </r>
  </si>
  <si>
    <t>≥1000株</t>
  </si>
  <si>
    <t>2474株</t>
  </si>
  <si>
    <r>
      <rPr>
        <sz val="9"/>
        <rFont val="宋体"/>
        <charset val="134"/>
      </rPr>
      <t>新分离鉴定保存病原微生物或生防微生物菌株</t>
    </r>
  </si>
  <si>
    <t>≥300株</t>
  </si>
  <si>
    <t>320株</t>
  </si>
  <si>
    <r>
      <rPr>
        <sz val="9"/>
        <rFont val="宋体"/>
        <charset val="134"/>
      </rPr>
      <t>安全保存桃、草莓种质资源</t>
    </r>
  </si>
  <si>
    <t>≥948份</t>
  </si>
  <si>
    <t>948份</t>
  </si>
  <si>
    <t>质量指标
（15分）</t>
  </si>
  <si>
    <t>达到验收标准</t>
  </si>
  <si>
    <t>达到验收标准（100%）</t>
  </si>
  <si>
    <t>时效指标
（10分）</t>
  </si>
  <si>
    <t>截至2024年底，年度资金执行率</t>
  </si>
  <si>
    <t>=100%</t>
  </si>
  <si>
    <t>成本指标（10分）</t>
  </si>
  <si>
    <t>项目成本</t>
  </si>
  <si>
    <t>=110万元</t>
  </si>
  <si>
    <t>110万元</t>
  </si>
  <si>
    <t>效益指标
（30分）</t>
  </si>
  <si>
    <t>社会效益指标</t>
  </si>
  <si>
    <r>
      <rPr>
        <sz val="9"/>
        <rFont val="宋体"/>
        <charset val="134"/>
      </rPr>
      <t>分发利用桃、草莓种质资源，展示桃、草莓种质资源</t>
    </r>
  </si>
  <si>
    <t>优（30%）</t>
  </si>
  <si>
    <r>
      <rPr>
        <sz val="9"/>
        <rFont val="宋体"/>
        <charset val="134"/>
      </rPr>
      <t>为科研单位和企业提供菌种资源和相关信息说明，提升单位影响力</t>
    </r>
  </si>
  <si>
    <t>生态效益指标</t>
  </si>
  <si>
    <t>收集保存的微生物资源可用于微生物制剂产品开发，病害绿色防控技术研发，促进农业生态健康发展</t>
  </si>
  <si>
    <t>可持续影响指标</t>
  </si>
  <si>
    <r>
      <rPr>
        <sz val="9"/>
        <rFont val="宋体"/>
        <charset val="134"/>
      </rPr>
      <t>有利于微生物菌种资源的收集和保护管理，丰富物种资源储备，促进深入开展微生物资源的综合利用，助力绿色农业发展</t>
    </r>
  </si>
  <si>
    <t>优（20%）</t>
  </si>
  <si>
    <t>满意度指标
（10分）</t>
  </si>
  <si>
    <t>服务对象满意度指标</t>
  </si>
  <si>
    <t>具体服务对象或受益群体</t>
  </si>
  <si>
    <t>优（90%）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</si>
  <si>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</si>
  <si>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</si>
  <si>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（1）保存桃、草莓种质资源948份；（2）参照微生物菌种资源描述规范和数据标准，对本单位已保存微生物菌种资源信息进行梳理完善，预计可完成对1000株菌株资源信息的规范化整理；（3）开展对植物病原微生物或生防微生物菌种的采集、分离鉴定工作，新增保藏病原微生物或生防微生物菌种300株左右，并对其进行菌种资源信息的规范化登记。</t>
    <phoneticPr fontId="12" type="noConversion"/>
  </si>
  <si>
    <t>（1）保存桃、草莓种质资源948份；（2）参照微生物菌种资源描述规范和数据标准，对本单位已保存微生物菌种资源信息进行梳理完善，完成对2474株菌株资源信息的规范化整理；（3）开展对植物病原微生物或生防微生物菌种的采集、分离鉴定工作，新增保藏病原微生物或生防微生物菌种320株，并对其进行菌种资源信息的规范化登记。</t>
    <phoneticPr fontId="12" type="noConversion"/>
  </si>
  <si>
    <t>进一步提升验收质量</t>
    <phoneticPr fontId="12" type="noConversion"/>
  </si>
  <si>
    <t>桃、草莓种质资源展示良好，进一步提升示范展示范围</t>
    <phoneticPr fontId="12" type="noConversion"/>
  </si>
  <si>
    <t>继续做好微生物菌种资源的收集和保护管理，进一步提升资源利用效率</t>
    <phoneticPr fontId="12" type="noConversion"/>
  </si>
  <si>
    <t>继续加强病害绿色防控技术研发，进一步促进农业生态健康发展</t>
    <phoneticPr fontId="12" type="noConversion"/>
  </si>
  <si>
    <t>进一步提升单位影响力</t>
    <phoneticPr fontId="12" type="noConversion"/>
  </si>
  <si>
    <t>加强培训，继续提升满意度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</si>
</sst>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1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17" zoomScale="110" zoomScaleNormal="110" workbookViewId="0">
      <selection activeCell="P23" sqref="P23"/>
    </sheetView>
  </sheetViews>
  <sheetFormatPr defaultColWidth="9" defaultRowHeight="13.8" x14ac:dyDescent="0.25"/>
  <cols>
    <col min="1" max="3" width="9" style="1"/>
    <col min="4" max="4" width="18.21875" style="1" customWidth="1"/>
    <col min="5" max="5" width="2.109375" style="1" customWidth="1"/>
    <col min="6" max="7" width="9" style="1"/>
    <col min="8" max="9" width="10.21875" style="1" customWidth="1"/>
    <col min="10" max="16384" width="9" style="1"/>
  </cols>
  <sheetData>
    <row r="1" spans="1:14" ht="17.399999999999999" x14ac:dyDescent="0.25">
      <c r="A1" s="2" t="s">
        <v>0</v>
      </c>
    </row>
    <row r="2" spans="1:14" ht="20.55" customHeight="1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4.4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5" t="s">
        <v>3</v>
      </c>
      <c r="B4" s="15"/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25">
      <c r="A5" s="15" t="s">
        <v>5</v>
      </c>
      <c r="B5" s="15"/>
      <c r="C5" s="16" t="s">
        <v>6</v>
      </c>
      <c r="D5" s="16"/>
      <c r="E5" s="16"/>
      <c r="F5" s="16"/>
      <c r="G5" s="16"/>
      <c r="H5" s="3" t="s">
        <v>7</v>
      </c>
      <c r="I5" s="16" t="s">
        <v>6</v>
      </c>
      <c r="J5" s="16"/>
      <c r="K5" s="16"/>
      <c r="L5" s="16"/>
      <c r="M5" s="16"/>
      <c r="N5" s="16"/>
    </row>
    <row r="6" spans="1:14" ht="21.6" x14ac:dyDescent="0.25">
      <c r="A6" s="18" t="s">
        <v>8</v>
      </c>
      <c r="B6" s="19"/>
      <c r="C6" s="15"/>
      <c r="D6" s="15"/>
      <c r="E6" s="15"/>
      <c r="F6" s="3" t="s">
        <v>9</v>
      </c>
      <c r="G6" s="3" t="s">
        <v>10</v>
      </c>
      <c r="H6" s="3" t="s">
        <v>11</v>
      </c>
      <c r="I6" s="15" t="s">
        <v>12</v>
      </c>
      <c r="J6" s="15"/>
      <c r="K6" s="15"/>
      <c r="L6" s="15"/>
      <c r="M6" s="3" t="s">
        <v>13</v>
      </c>
      <c r="N6" s="3" t="s">
        <v>14</v>
      </c>
    </row>
    <row r="7" spans="1:14" x14ac:dyDescent="0.25">
      <c r="A7" s="20"/>
      <c r="B7" s="21"/>
      <c r="C7" s="24" t="s">
        <v>15</v>
      </c>
      <c r="D7" s="24"/>
      <c r="E7" s="24"/>
      <c r="F7" s="4">
        <v>110</v>
      </c>
      <c r="G7" s="4">
        <v>110</v>
      </c>
      <c r="H7" s="4">
        <v>110</v>
      </c>
      <c r="I7" s="15">
        <v>10</v>
      </c>
      <c r="J7" s="15"/>
      <c r="K7" s="15"/>
      <c r="L7" s="15"/>
      <c r="M7" s="10">
        <f>H7/G7</f>
        <v>1</v>
      </c>
      <c r="N7" s="11">
        <f>M7*10</f>
        <v>10</v>
      </c>
    </row>
    <row r="8" spans="1:14" x14ac:dyDescent="0.25">
      <c r="A8" s="20"/>
      <c r="B8" s="21"/>
      <c r="C8" s="15" t="s">
        <v>16</v>
      </c>
      <c r="D8" s="15"/>
      <c r="E8" s="15"/>
      <c r="F8" s="4">
        <v>110</v>
      </c>
      <c r="G8" s="4">
        <v>110</v>
      </c>
      <c r="H8" s="4">
        <v>110</v>
      </c>
      <c r="I8" s="16" t="s">
        <v>17</v>
      </c>
      <c r="J8" s="16"/>
      <c r="K8" s="16"/>
      <c r="L8" s="16"/>
      <c r="M8" s="4" t="s">
        <v>17</v>
      </c>
      <c r="N8" s="4" t="s">
        <v>17</v>
      </c>
    </row>
    <row r="9" spans="1:14" x14ac:dyDescent="0.25">
      <c r="A9" s="20"/>
      <c r="B9" s="21"/>
      <c r="C9" s="15" t="s">
        <v>18</v>
      </c>
      <c r="D9" s="15"/>
      <c r="E9" s="15"/>
      <c r="F9" s="4">
        <v>0</v>
      </c>
      <c r="G9" s="4">
        <v>0</v>
      </c>
      <c r="H9" s="4">
        <v>0</v>
      </c>
      <c r="I9" s="16" t="s">
        <v>17</v>
      </c>
      <c r="J9" s="16"/>
      <c r="K9" s="16"/>
      <c r="L9" s="16"/>
      <c r="M9" s="4" t="s">
        <v>17</v>
      </c>
      <c r="N9" s="4" t="s">
        <v>17</v>
      </c>
    </row>
    <row r="10" spans="1:14" x14ac:dyDescent="0.25">
      <c r="A10" s="22"/>
      <c r="B10" s="23"/>
      <c r="C10" s="15" t="s">
        <v>19</v>
      </c>
      <c r="D10" s="15"/>
      <c r="E10" s="15"/>
      <c r="F10" s="4">
        <v>0</v>
      </c>
      <c r="G10" s="4">
        <v>0</v>
      </c>
      <c r="H10" s="4">
        <v>0</v>
      </c>
      <c r="I10" s="16" t="s">
        <v>17</v>
      </c>
      <c r="J10" s="16"/>
      <c r="K10" s="16"/>
      <c r="L10" s="16"/>
      <c r="M10" s="4" t="s">
        <v>17</v>
      </c>
      <c r="N10" s="4" t="s">
        <v>17</v>
      </c>
    </row>
    <row r="11" spans="1:14" x14ac:dyDescent="0.25">
      <c r="A11" s="15" t="s">
        <v>20</v>
      </c>
      <c r="B11" s="15" t="s">
        <v>21</v>
      </c>
      <c r="C11" s="15"/>
      <c r="D11" s="15"/>
      <c r="E11" s="15"/>
      <c r="F11" s="15"/>
      <c r="G11" s="15"/>
      <c r="H11" s="15" t="s">
        <v>22</v>
      </c>
      <c r="I11" s="15"/>
      <c r="J11" s="15"/>
      <c r="K11" s="15"/>
      <c r="L11" s="15"/>
      <c r="M11" s="15"/>
      <c r="N11" s="15"/>
    </row>
    <row r="12" spans="1:14" ht="76.5" customHeight="1" x14ac:dyDescent="0.25">
      <c r="A12" s="15"/>
      <c r="B12" s="17" t="s">
        <v>67</v>
      </c>
      <c r="C12" s="17"/>
      <c r="D12" s="17"/>
      <c r="E12" s="17"/>
      <c r="F12" s="17"/>
      <c r="G12" s="17"/>
      <c r="H12" s="17" t="s">
        <v>68</v>
      </c>
      <c r="I12" s="17"/>
      <c r="J12" s="17"/>
      <c r="K12" s="17"/>
      <c r="L12" s="17"/>
      <c r="M12" s="17"/>
      <c r="N12" s="17"/>
    </row>
    <row r="13" spans="1:14" ht="31.95" customHeight="1" x14ac:dyDescent="0.25">
      <c r="A13" s="40" t="s">
        <v>23</v>
      </c>
      <c r="B13" s="3" t="s">
        <v>24</v>
      </c>
      <c r="C13" s="3" t="s">
        <v>25</v>
      </c>
      <c r="D13" s="3" t="s">
        <v>26</v>
      </c>
      <c r="E13" s="15" t="s">
        <v>27</v>
      </c>
      <c r="F13" s="15"/>
      <c r="G13" s="15"/>
      <c r="H13" s="15" t="s">
        <v>28</v>
      </c>
      <c r="I13" s="15"/>
      <c r="J13" s="3" t="s">
        <v>12</v>
      </c>
      <c r="K13" s="3" t="s">
        <v>14</v>
      </c>
      <c r="L13" s="15" t="s">
        <v>29</v>
      </c>
      <c r="M13" s="15"/>
      <c r="N13" s="15"/>
    </row>
    <row r="14" spans="1:14" ht="21.6" x14ac:dyDescent="0.25">
      <c r="A14" s="41"/>
      <c r="B14" s="15" t="s">
        <v>30</v>
      </c>
      <c r="C14" s="40" t="s">
        <v>31</v>
      </c>
      <c r="D14" s="6" t="s">
        <v>32</v>
      </c>
      <c r="E14" s="25" t="s">
        <v>33</v>
      </c>
      <c r="F14" s="25"/>
      <c r="G14" s="25"/>
      <c r="H14" s="16" t="s">
        <v>34</v>
      </c>
      <c r="I14" s="16"/>
      <c r="J14" s="4">
        <v>5</v>
      </c>
      <c r="K14" s="4">
        <v>5</v>
      </c>
      <c r="L14" s="16"/>
      <c r="M14" s="16"/>
      <c r="N14" s="16"/>
    </row>
    <row r="15" spans="1:14" ht="24" customHeight="1" x14ac:dyDescent="0.25">
      <c r="A15" s="41"/>
      <c r="B15" s="15"/>
      <c r="C15" s="41"/>
      <c r="D15" s="6" t="s">
        <v>35</v>
      </c>
      <c r="E15" s="25" t="s">
        <v>36</v>
      </c>
      <c r="F15" s="25"/>
      <c r="G15" s="25"/>
      <c r="H15" s="26" t="s">
        <v>37</v>
      </c>
      <c r="I15" s="16"/>
      <c r="J15" s="4">
        <v>5</v>
      </c>
      <c r="K15" s="4">
        <v>5</v>
      </c>
      <c r="L15" s="16"/>
      <c r="M15" s="16"/>
      <c r="N15" s="16"/>
    </row>
    <row r="16" spans="1:14" ht="21.6" x14ac:dyDescent="0.25">
      <c r="A16" s="41"/>
      <c r="B16" s="15"/>
      <c r="C16" s="42"/>
      <c r="D16" s="6" t="s">
        <v>38</v>
      </c>
      <c r="E16" s="25" t="s">
        <v>39</v>
      </c>
      <c r="F16" s="25"/>
      <c r="G16" s="25"/>
      <c r="H16" s="27" t="s">
        <v>40</v>
      </c>
      <c r="I16" s="28"/>
      <c r="J16" s="4">
        <v>5</v>
      </c>
      <c r="K16" s="4">
        <v>5</v>
      </c>
      <c r="L16" s="29"/>
      <c r="M16" s="30"/>
      <c r="N16" s="31"/>
    </row>
    <row r="17" spans="1:14" ht="21.6" x14ac:dyDescent="0.25">
      <c r="A17" s="41"/>
      <c r="B17" s="15"/>
      <c r="C17" s="5" t="s">
        <v>41</v>
      </c>
      <c r="D17" s="6" t="s">
        <v>42</v>
      </c>
      <c r="E17" s="32" t="s">
        <v>43</v>
      </c>
      <c r="F17" s="25"/>
      <c r="G17" s="25"/>
      <c r="H17" s="26">
        <v>0.93</v>
      </c>
      <c r="I17" s="16"/>
      <c r="J17" s="4">
        <v>15</v>
      </c>
      <c r="K17" s="4">
        <v>14</v>
      </c>
      <c r="L17" s="33" t="s">
        <v>69</v>
      </c>
      <c r="M17" s="16"/>
      <c r="N17" s="16"/>
    </row>
    <row r="18" spans="1:14" ht="21.6" x14ac:dyDescent="0.25">
      <c r="A18" s="41"/>
      <c r="B18" s="15"/>
      <c r="C18" s="5" t="s">
        <v>44</v>
      </c>
      <c r="D18" s="6" t="s">
        <v>45</v>
      </c>
      <c r="E18" s="34" t="s">
        <v>46</v>
      </c>
      <c r="F18" s="25"/>
      <c r="G18" s="25"/>
      <c r="H18" s="26">
        <v>1</v>
      </c>
      <c r="I18" s="16"/>
      <c r="J18" s="4">
        <v>10</v>
      </c>
      <c r="K18" s="4">
        <v>10</v>
      </c>
      <c r="L18" s="16"/>
      <c r="M18" s="16"/>
      <c r="N18" s="16"/>
    </row>
    <row r="19" spans="1:14" ht="21.6" x14ac:dyDescent="0.25">
      <c r="A19" s="41"/>
      <c r="B19" s="15"/>
      <c r="C19" s="3" t="s">
        <v>47</v>
      </c>
      <c r="D19" s="6" t="s">
        <v>48</v>
      </c>
      <c r="E19" s="35" t="s">
        <v>49</v>
      </c>
      <c r="F19" s="36"/>
      <c r="G19" s="37"/>
      <c r="H19" s="16" t="s">
        <v>50</v>
      </c>
      <c r="I19" s="16"/>
      <c r="J19" s="4">
        <v>10</v>
      </c>
      <c r="K19" s="4">
        <v>10</v>
      </c>
      <c r="L19" s="16"/>
      <c r="M19" s="16"/>
      <c r="N19" s="16"/>
    </row>
    <row r="20" spans="1:14" ht="32.4" x14ac:dyDescent="0.25">
      <c r="A20" s="41"/>
      <c r="B20" s="15" t="s">
        <v>51</v>
      </c>
      <c r="C20" s="40" t="s">
        <v>52</v>
      </c>
      <c r="D20" s="6" t="s">
        <v>53</v>
      </c>
      <c r="E20" s="25" t="s">
        <v>54</v>
      </c>
      <c r="F20" s="25"/>
      <c r="G20" s="25"/>
      <c r="H20" s="27">
        <v>0.25</v>
      </c>
      <c r="I20" s="31"/>
      <c r="J20" s="4">
        <v>6</v>
      </c>
      <c r="K20" s="4">
        <v>5</v>
      </c>
      <c r="L20" s="33" t="s">
        <v>70</v>
      </c>
      <c r="M20" s="16"/>
      <c r="N20" s="16"/>
    </row>
    <row r="21" spans="1:14" ht="32.4" x14ac:dyDescent="0.25">
      <c r="A21" s="41"/>
      <c r="B21" s="15"/>
      <c r="C21" s="42"/>
      <c r="D21" s="6" t="s">
        <v>55</v>
      </c>
      <c r="E21" s="25" t="s">
        <v>54</v>
      </c>
      <c r="F21" s="25"/>
      <c r="G21" s="25"/>
      <c r="H21" s="26">
        <v>0.26</v>
      </c>
      <c r="I21" s="16"/>
      <c r="J21" s="4">
        <v>8</v>
      </c>
      <c r="K21" s="4">
        <v>7</v>
      </c>
      <c r="L21" s="33" t="s">
        <v>73</v>
      </c>
      <c r="M21" s="16"/>
      <c r="N21" s="16"/>
    </row>
    <row r="22" spans="1:14" ht="54" x14ac:dyDescent="0.25">
      <c r="A22" s="41"/>
      <c r="B22" s="15"/>
      <c r="C22" s="3" t="s">
        <v>56</v>
      </c>
      <c r="D22" s="8" t="s">
        <v>57</v>
      </c>
      <c r="E22" s="25" t="s">
        <v>54</v>
      </c>
      <c r="F22" s="25"/>
      <c r="G22" s="25"/>
      <c r="H22" s="26">
        <v>0.26</v>
      </c>
      <c r="I22" s="16"/>
      <c r="J22" s="4">
        <v>8</v>
      </c>
      <c r="K22" s="4">
        <v>7</v>
      </c>
      <c r="L22" s="33" t="s">
        <v>72</v>
      </c>
      <c r="M22" s="16"/>
      <c r="N22" s="16"/>
    </row>
    <row r="23" spans="1:14" ht="64.8" x14ac:dyDescent="0.25">
      <c r="A23" s="41"/>
      <c r="B23" s="15"/>
      <c r="C23" s="3" t="s">
        <v>58</v>
      </c>
      <c r="D23" s="6" t="s">
        <v>59</v>
      </c>
      <c r="E23" s="16" t="s">
        <v>60</v>
      </c>
      <c r="F23" s="16"/>
      <c r="G23" s="16"/>
      <c r="H23" s="26">
        <v>0.18</v>
      </c>
      <c r="I23" s="16"/>
      <c r="J23" s="4">
        <v>8</v>
      </c>
      <c r="K23" s="4">
        <v>7</v>
      </c>
      <c r="L23" s="33" t="s">
        <v>71</v>
      </c>
      <c r="M23" s="16"/>
      <c r="N23" s="16"/>
    </row>
    <row r="24" spans="1:14" ht="32.4" x14ac:dyDescent="0.25">
      <c r="A24" s="41"/>
      <c r="B24" s="5" t="s">
        <v>61</v>
      </c>
      <c r="C24" s="3" t="s">
        <v>62</v>
      </c>
      <c r="D24" s="6" t="s">
        <v>63</v>
      </c>
      <c r="E24" s="16" t="s">
        <v>64</v>
      </c>
      <c r="F24" s="16"/>
      <c r="G24" s="16"/>
      <c r="H24" s="26">
        <v>0.81</v>
      </c>
      <c r="I24" s="16"/>
      <c r="J24" s="4">
        <v>10</v>
      </c>
      <c r="K24" s="4">
        <v>9</v>
      </c>
      <c r="L24" s="33" t="s">
        <v>74</v>
      </c>
      <c r="M24" s="16"/>
      <c r="N24" s="16"/>
    </row>
    <row r="25" spans="1:14" x14ac:dyDescent="0.25">
      <c r="A25" s="38" t="s">
        <v>65</v>
      </c>
      <c r="B25" s="38"/>
      <c r="C25" s="38"/>
      <c r="D25" s="38"/>
      <c r="E25" s="38"/>
      <c r="F25" s="38"/>
      <c r="G25" s="38"/>
      <c r="H25" s="38"/>
      <c r="I25" s="38"/>
      <c r="J25" s="7">
        <f>SUM(J14:J24)+I7</f>
        <v>100</v>
      </c>
      <c r="K25" s="12">
        <f>SUM(K14:K24)+N7</f>
        <v>94</v>
      </c>
      <c r="L25" s="16"/>
      <c r="M25" s="16"/>
      <c r="N25" s="16"/>
    </row>
    <row r="26" spans="1:1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127.2" customHeight="1" x14ac:dyDescent="0.25">
      <c r="A27" s="39" t="s">
        <v>66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</sheetData>
  <mergeCells count="67">
    <mergeCell ref="A25:I25"/>
    <mergeCell ref="L25:N25"/>
    <mergeCell ref="A27:N27"/>
    <mergeCell ref="A11:A12"/>
    <mergeCell ref="A13:A24"/>
    <mergeCell ref="B14:B19"/>
    <mergeCell ref="B20:B23"/>
    <mergeCell ref="C14:C16"/>
    <mergeCell ref="C20:C21"/>
    <mergeCell ref="E23:G23"/>
    <mergeCell ref="H23:I23"/>
    <mergeCell ref="L23:N23"/>
    <mergeCell ref="E24:G24"/>
    <mergeCell ref="H24:I24"/>
    <mergeCell ref="L24:N24"/>
    <mergeCell ref="E21:G21"/>
    <mergeCell ref="H21:I21"/>
    <mergeCell ref="L21:N21"/>
    <mergeCell ref="E22:G22"/>
    <mergeCell ref="H22:I22"/>
    <mergeCell ref="L22:N22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C10:E10"/>
    <mergeCell ref="I10:L10"/>
    <mergeCell ref="B11:G11"/>
    <mergeCell ref="H11:N11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2025-08-27T03:20:02Z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1521AB69E5194BF9B228851453663D87_13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