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Desktop\3-北京市农林科学院2024年度项目支出绩效自评表\"/>
    </mc:Choice>
  </mc:AlternateContent>
  <bookViews>
    <workbookView xWindow="0" yWindow="0" windowWidth="19200" windowHeight="6876"/>
  </bookViews>
  <sheets>
    <sheet name="附件2-项目支出绩效自评表" sheetId="1" r:id="rId1"/>
    <sheet name="Sheet1" sheetId="2" r:id="rId2"/>
  </sheets>
  <definedNames>
    <definedName name="_xlnm._FilterDatabase" localSheetId="1" hidden="1">Sheet1!$A$1:$N$72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1" l="1"/>
  <c r="M7" i="1"/>
  <c r="N7" i="1" s="1"/>
  <c r="K39" i="1" s="1"/>
</calcChain>
</file>

<file path=xl/comments1.xml><?xml version="1.0" encoding="utf-8"?>
<comments xmlns="http://schemas.openxmlformats.org/spreadsheetml/2006/main">
  <authors>
    <author>user</author>
  </authors>
  <commentList>
    <comment ref="B30" authorId="0" shapeId="0">
      <text>
        <r>
          <rPr>
            <b/>
            <sz val="9"/>
            <rFont val="宋体"/>
            <charset val="134"/>
          </rPr>
          <t>user:</t>
        </r>
        <r>
          <rPr>
            <sz val="9"/>
            <rFont val="宋体"/>
            <charset val="134"/>
          </rPr>
          <t xml:space="preserve">
仅对年初已设定的指标进行评分，未设定的指标则填写“不涉及”，分值0分。</t>
        </r>
      </text>
    </comment>
  </commentList>
</comments>
</file>

<file path=xl/comments2.xml><?xml version="1.0" encoding="utf-8"?>
<comments xmlns="http://schemas.openxmlformats.org/spreadsheetml/2006/main">
  <authors>
    <author>user</author>
  </authors>
  <commentList>
    <comment ref="B8" authorId="0" shapeId="0">
      <text>
        <r>
          <rPr>
            <b/>
            <sz val="9"/>
            <rFont val="宋体"/>
            <charset val="134"/>
          </rPr>
          <t>user:</t>
        </r>
        <r>
          <rPr>
            <sz val="9"/>
            <rFont val="宋体"/>
            <charset val="134"/>
          </rPr>
          <t xml:space="preserve">
仅对年初已设定的指标进行评分，未设定的指标则填写“不涉及”，分值0分。</t>
        </r>
      </text>
    </comment>
    <comment ref="B29" authorId="0" shapeId="0">
      <text>
        <r>
          <rPr>
            <b/>
            <sz val="9"/>
            <rFont val="宋体"/>
            <charset val="134"/>
          </rPr>
          <t>user:</t>
        </r>
        <r>
          <rPr>
            <sz val="9"/>
            <rFont val="宋体"/>
            <charset val="134"/>
          </rPr>
          <t xml:space="preserve">
仅对年初已设定的指标进行评分，未设定的指标则填写“不涉及”，分值0分。</t>
        </r>
      </text>
    </comment>
    <comment ref="B57" authorId="0" shape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<sst xmlns="http://schemas.openxmlformats.org/spreadsheetml/2006/main" count="362" uniqueCount="196">
  <si>
    <t>附件2</t>
  </si>
  <si>
    <t>项目支出绩效自评表</t>
  </si>
  <si>
    <r>
      <rPr>
        <b/>
        <sz val="11"/>
        <color theme="1"/>
        <rFont val="宋体"/>
        <charset val="134"/>
      </rPr>
      <t>（</t>
    </r>
    <r>
      <rPr>
        <b/>
        <sz val="11"/>
        <color theme="1"/>
        <rFont val="Times New Roman"/>
        <family val="1"/>
      </rPr>
      <t xml:space="preserve"> 2024</t>
    </r>
    <r>
      <rPr>
        <b/>
        <sz val="11"/>
        <color theme="1"/>
        <rFont val="宋体"/>
        <charset val="134"/>
      </rPr>
      <t>年度）</t>
    </r>
  </si>
  <si>
    <t>项目名称</t>
  </si>
  <si>
    <t>主管部门</t>
  </si>
  <si>
    <t>北京市农林科学院</t>
  </si>
  <si>
    <t>实施单位</t>
  </si>
  <si>
    <t>北京市农林科学院智能装备技术研究中心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</si>
  <si>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</si>
  <si>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</si>
  <si>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</si>
  <si>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</si>
  <si>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</si>
  <si>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</si>
  <si>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</si>
  <si>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</si>
  <si>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</si>
  <si>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</si>
  <si>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</si>
  <si>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</si>
  <si>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</si>
  <si>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</si>
  <si>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</si>
  <si>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在智慧农场管控关键技术示范应用方面，推广粮食作物智慧农场关键技术，推广应用大型中心轴式喷灌机智能控制系统1-2套，示范应用面积500亩以上，实现节水15%，节药20%，节省人力60%以上，形成可在北京市粮食种植中大范围推广应用的无人智慧农场成套技术解决方案。 2、在日光温室智慧高效生产技术集成与应用方面，通过智能感知、综合决策控制、水肥智慧管控、高效作业装备、数字化管理与服务平台应用，预计示范应用新技术3-5项、推广新装备3项，提高生产效率30%以上、减少人力投入20%，单位面积产量10%以上，降低水、肥等农业投入品15%以上。 3、在草菇数字化生产技术集成与应用方面，示范食用菌绿色生产透明供应链软件1套，以一物一码地形式，使得消费者快速掌握生产过程，加快企业销售流通速度，提升企业效益；示范小型智能出菇箱1套，增强产品现场展示度。示范食用菌环境节能调控系统，与现有环境调控方法相比节能率提高5%。 4、在平谷区峪口禽业种鸡智能化养殖装备示范推广方面，围绕中国平谷农业中关村建设，示范推广种蛋品质检测装备1台，死鸡/低产鸡识别机器人1台，示范规模2栋鸡舍（5万套），开展培训或者观摩3次以上。种蛋品质检测、鸡舍巡检等环节智能化装备的示范推广，能够有效提高生产效率，预估减低上述环节人工劳作50%以上。 5、在智慧葡萄园关键应用场景搭建与示范方面，研究葡萄园数字测控和算法模型1套，葡萄园管理服务系统1套，在通州葡萄大观园搭建智慧葡萄园应用创新场景1套，部署智能割草打药机各1套，节约用药投入和少人化管理成本10%以上，观摩和参观200人次以上。</t>
  </si>
  <si>
    <t>1、在智慧农场管控关键技术示范应用方面，推广粮食作物智慧农场关键技术，推广应用大型中心轴式喷灌机智能控制系统，示范应用面积500亩。 2、在日光温室智慧高效生产技术集成与应用方面，通过智能感知、综合决策控制、水肥智慧管控、高效作业装备、数字化管理与服务平台应用，示范应用新技术4项、推广新装备6项。 3、在草菇数字化生产技术集成与应用方面，示范食用菌绿色生产透明供应链软件1套，以一物一码地形式，使得消费者快速掌握生产过程，加快企业销售流通速度，提升企业效益；示范小型智能出菇箱1套，增强产品现场展示度。 4、在平谷区峪口禽业种鸡智能化养殖装备示范推广方面，围绕中国平谷农业中关村建设，示范推广种蛋品质检测装备2台，死鸡/低产鸡识别机器人1台，开展培训或者观摩2次。种蛋品质检测、鸡舍巡检等环节智能化装备的示范推广，能够有效提高生产效率 5、在智慧葡萄园关键应用场景搭建与示范方面，研究葡萄园数字测控和算法模型1套，葡萄园管理服务系统1套，在通州葡萄大观园搭建智慧葡萄园应用创新场景1套，部署智能割草打药机各1套。</t>
  </si>
  <si>
    <t>绩效指标</t>
  </si>
  <si>
    <t>一级指标</t>
  </si>
  <si>
    <t>二级指标</t>
  </si>
  <si>
    <t>三级指标</t>
  </si>
  <si>
    <t>年度指标值</t>
  </si>
  <si>
    <t>实际完成值</t>
  </si>
  <si>
    <t>偏差原因分析及改进措施</t>
  </si>
  <si>
    <t>产出指标
（50分）</t>
  </si>
  <si>
    <t>数量指标（15分）</t>
  </si>
  <si>
    <t>示范推广新技术数量</t>
  </si>
  <si>
    <t>=3个</t>
  </si>
  <si>
    <t>4个</t>
  </si>
  <si>
    <t>研发新产品</t>
  </si>
  <si>
    <t>=7种</t>
  </si>
  <si>
    <t>6种</t>
  </si>
  <si>
    <r>
      <rPr>
        <sz val="9"/>
        <rFont val="宋体"/>
        <charset val="134"/>
      </rPr>
      <t>研发新技术</t>
    </r>
  </si>
  <si>
    <t>=3项</t>
  </si>
  <si>
    <t>3项</t>
  </si>
  <si>
    <r>
      <rPr>
        <sz val="9"/>
        <rFont val="宋体"/>
        <charset val="134"/>
      </rPr>
      <t>种蛋品质检测装备</t>
    </r>
  </si>
  <si>
    <t>=1台</t>
  </si>
  <si>
    <t>2台</t>
  </si>
  <si>
    <r>
      <rPr>
        <sz val="9"/>
        <rFont val="宋体"/>
        <charset val="134"/>
      </rPr>
      <t>开展技术培训、技术指导、技术观摩等技术服务次数</t>
    </r>
  </si>
  <si>
    <t>=2次</t>
  </si>
  <si>
    <t>2次</t>
  </si>
  <si>
    <r>
      <rPr>
        <sz val="9"/>
        <rFont val="宋体"/>
        <charset val="134"/>
      </rPr>
      <t>新技术、新产品示范规模</t>
    </r>
  </si>
  <si>
    <t>≥34台</t>
  </si>
  <si>
    <t>34台</t>
  </si>
  <si>
    <t>≥20个</t>
  </si>
  <si>
    <t>20个</t>
  </si>
  <si>
    <r>
      <rPr>
        <sz val="9"/>
        <rFont val="宋体"/>
        <charset val="134"/>
      </rPr>
      <t>建立示范点数量</t>
    </r>
  </si>
  <si>
    <t>=1个</t>
  </si>
  <si>
    <t>1个</t>
  </si>
  <si>
    <r>
      <rPr>
        <sz val="9"/>
        <rFont val="宋体"/>
        <charset val="134"/>
      </rPr>
      <t>死鸡/低产鸡识别机器人</t>
    </r>
  </si>
  <si>
    <r>
      <rPr>
        <sz val="9"/>
        <rFont val="宋体"/>
        <charset val="134"/>
      </rPr>
      <t>技术报告</t>
    </r>
  </si>
  <si>
    <t>≥1篇</t>
  </si>
  <si>
    <t>1篇</t>
  </si>
  <si>
    <r>
      <rPr>
        <sz val="9"/>
        <rFont val="宋体"/>
        <charset val="134"/>
      </rPr>
      <t>专利申请</t>
    </r>
  </si>
  <si>
    <t>=1项</t>
  </si>
  <si>
    <t>1项</t>
  </si>
  <si>
    <t>质量指标
（15分）</t>
  </si>
  <si>
    <r>
      <rPr>
        <sz val="9"/>
        <rFont val="宋体"/>
        <charset val="134"/>
      </rPr>
      <t>死鸡/低产鸡鸡笼识别准确率</t>
    </r>
  </si>
  <si>
    <t>≥88%</t>
  </si>
  <si>
    <t>新技术提质增效幅度</t>
  </si>
  <si>
    <t>≥20%</t>
  </si>
  <si>
    <r>
      <rPr>
        <sz val="9"/>
        <rFont val="宋体"/>
        <charset val="134"/>
      </rPr>
      <t>新技术示范规模</t>
    </r>
  </si>
  <si>
    <t>=500亩</t>
  </si>
  <si>
    <t>500亩</t>
  </si>
  <si>
    <t>时效指标
（10分）</t>
  </si>
  <si>
    <r>
      <rPr>
        <sz val="9"/>
        <rFont val="宋体"/>
        <charset val="134"/>
      </rPr>
      <t>项目执行期完成情况</t>
    </r>
  </si>
  <si>
    <t>优（100%）</t>
  </si>
  <si>
    <t>成本指标（10分）</t>
  </si>
  <si>
    <t>项目核定经费</t>
  </si>
  <si>
    <t>=210万元</t>
  </si>
  <si>
    <t>210万元</t>
  </si>
  <si>
    <t>效益指标
（30分）</t>
  </si>
  <si>
    <t>经济效益指标</t>
  </si>
  <si>
    <t>提高生产效率</t>
  </si>
  <si>
    <t>社会效益指标</t>
  </si>
  <si>
    <r>
      <rPr>
        <sz val="9"/>
        <rFont val="宋体"/>
        <charset val="134"/>
      </rPr>
      <t>培训/观摩</t>
    </r>
  </si>
  <si>
    <t>≥3次</t>
  </si>
  <si>
    <t>6次</t>
  </si>
  <si>
    <r>
      <rPr>
        <sz val="9"/>
        <rFont val="宋体"/>
        <charset val="134"/>
      </rPr>
      <t>新方法节能降耗减排</t>
    </r>
  </si>
  <si>
    <t>≥10%</t>
  </si>
  <si>
    <r>
      <rPr>
        <sz val="9"/>
        <rFont val="宋体"/>
        <charset val="134"/>
      </rPr>
      <t>骨干人才和技术人员培育</t>
    </r>
  </si>
  <si>
    <t>=3人</t>
  </si>
  <si>
    <t>3人</t>
  </si>
  <si>
    <r>
      <rPr>
        <sz val="9"/>
        <rFont val="宋体"/>
        <charset val="134"/>
      </rPr>
      <t>培养研究生</t>
    </r>
  </si>
  <si>
    <t>=1名</t>
  </si>
  <si>
    <t>1名</t>
  </si>
  <si>
    <t>可持续影响指标</t>
  </si>
  <si>
    <t>≥15%</t>
  </si>
  <si>
    <t>节水节肥节药</t>
  </si>
  <si>
    <t>满意度指标
（10分）</t>
  </si>
  <si>
    <t>服务对象满意度指标</t>
  </si>
  <si>
    <t>品种、技术使用者满意度</t>
  </si>
  <si>
    <t>≥90%</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</si>
  <si>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</si>
  <si>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</si>
  <si>
    <t>智慧农业技术集成和应用示范——智慧农场管控关键技术示范</t>
  </si>
  <si>
    <t>＝3个</t>
  </si>
  <si>
    <t>建立示范点数量</t>
  </si>
  <si>
    <t>＝1个</t>
  </si>
  <si>
    <t>开展技术培训、技术指导、技术观摩等技术服务次数</t>
  </si>
  <si>
    <t>＝2次</t>
  </si>
  <si>
    <t>新技术示范规模</t>
  </si>
  <si>
    <t>＝500亩</t>
  </si>
  <si>
    <t>项目执行期内完成度</t>
  </si>
  <si>
    <t>2024年12月底前完成</t>
  </si>
  <si>
    <t>≤60万元</t>
  </si>
  <si>
    <t>60万元</t>
  </si>
  <si>
    <t>效益指标
（40分）</t>
  </si>
  <si>
    <t>提高生产效率，减少人力投入</t>
  </si>
  <si>
    <t>提高生产效率，有效减少人力投入</t>
  </si>
  <si>
    <t>指标设置不够量化</t>
  </si>
  <si>
    <t>骨干人才和技术人员培育</t>
  </si>
  <si>
    <t>＝3人</t>
  </si>
  <si>
    <t>生态效益指标</t>
  </si>
  <si>
    <t>不涉及</t>
  </si>
  <si>
    <t>减少水肥药投入</t>
  </si>
  <si>
    <t>有效减少水肥药投入</t>
  </si>
  <si>
    <t xml:space="preserve">满意度指标
</t>
  </si>
  <si>
    <t>日光温室智慧高效生产技术集成与应用</t>
  </si>
  <si>
    <t>研发新技术</t>
  </si>
  <si>
    <t>＝2项</t>
  </si>
  <si>
    <t>2项</t>
  </si>
  <si>
    <t>＝6种</t>
  </si>
  <si>
    <t>新技术、新产品示范规模</t>
  </si>
  <si>
    <t>≥34台套</t>
  </si>
  <si>
    <t>34台套</t>
  </si>
  <si>
    <t>≥20棚</t>
  </si>
  <si>
    <t>20棚</t>
  </si>
  <si>
    <t>项目执行期完成情况</t>
  </si>
  <si>
    <t>新技术、新产品提高生产效率</t>
  </si>
  <si>
    <t>新技术、新产品有效提高了生产效率</t>
  </si>
  <si>
    <t>在相关领域内提高可持续性影响力</t>
  </si>
  <si>
    <t>在相关领域内有效提高可持续性影响力</t>
  </si>
  <si>
    <t>可持续效益指标</t>
  </si>
  <si>
    <t>在相关领域内节水节肥节药</t>
  </si>
  <si>
    <t>在相关领域内有效节水节肥节药</t>
  </si>
  <si>
    <t>草菇数字化生产技术集成与应用（二期）</t>
  </si>
  <si>
    <t>技术报告</t>
  </si>
  <si>
    <t>≥5%</t>
  </si>
  <si>
    <t>年度指标设置偏低</t>
  </si>
  <si>
    <t>2024年12月底完成</t>
  </si>
  <si>
    <t>≤30万元</t>
  </si>
  <si>
    <t>实际支出30万元</t>
  </si>
  <si>
    <t>新技术节约成本</t>
  </si>
  <si>
    <t>≥1万元</t>
  </si>
  <si>
    <t>0.95万元</t>
  </si>
  <si>
    <t>通过技术投入，在农事管理方面，年省工43个，以5000元月工资计算，节约0.72万元；年节约电费2371元，累计0.95万元</t>
  </si>
  <si>
    <t>品种、方法、技术使用者满意度</t>
  </si>
  <si>
    <t>平谷区峪口禽业种鸡智能化养殖装备示范推广(二期）</t>
  </si>
  <si>
    <t>种蛋品质检测装备</t>
  </si>
  <si>
    <t>≥1台</t>
  </si>
  <si>
    <t>死鸡/低产鸡识别机器人</t>
  </si>
  <si>
    <t>≥1套</t>
  </si>
  <si>
    <t>1套</t>
  </si>
  <si>
    <t>专利申请</t>
  </si>
  <si>
    <t>≥1项</t>
  </si>
  <si>
    <t>死鸡/低产鸡鸡笼识别准确率</t>
  </si>
  <si>
    <t>死鸡识别准确率89%，低产鸡识别准确率88%</t>
  </si>
  <si>
    <t>2024年底完成</t>
  </si>
  <si>
    <t>≤30万</t>
  </si>
  <si>
    <t>30万</t>
  </si>
  <si>
    <t>培训/观摩</t>
  </si>
  <si>
    <t>培养研究生</t>
  </si>
  <si>
    <t>≥1名</t>
  </si>
  <si>
    <t>满意度≥90%</t>
  </si>
  <si>
    <t>品种，方法，技术还有待进一步提高</t>
  </si>
  <si>
    <t>智慧葡萄园关键应用场景搭建的示苑</t>
  </si>
  <si>
    <t>集成开发葡萄园环境测控和算法模型1套，实现园区生态环境感知监测,以及葡萄病虫害识别、积温等模型设计与训练。</t>
  </si>
  <si>
    <t>集成开发葡萄园环境测控和算法模型1套，包括：部署10台温室娃娃、10台温室宝宝、1台物联网多参采集站和1台物联网多参采集站（雨量版），采集的指标包含空气温度、空气湿度、光辐射、CO2浓度、土壤温度、土壤湿度、红外温度、光照强度、土壤EC值、降雨量等，可快速准确的监测和分析园区大气、土壤、果树个体及群体的生态环境信息，并开发葡萄病虫害识别和积温模型，实现葡萄园虫害的智能识别、葡萄生育期、长势的评估预测，实现园区的实时监测、智能诊断和应急预警。</t>
  </si>
  <si>
    <t>搭建葡萄园管理服务系统1套，形成标准化生产、数字化管理、智能化作业等管理服务的葡萄“数字大脑”。</t>
  </si>
  <si>
    <t>搭建葡萄园管理服务系统1套，形成标准化生产、数字化管理、智能化作业等管理服务的葡萄“数字大脑”；实时对数据进行整理、分析、展示，为园区管理提供及时、准确的决策，并提供标准化的农事指导，助力园区标准化生产，有效降低园区作业的劳动强度，提高了园区智能化管理程度。</t>
  </si>
  <si>
    <t>在通州葡萄大观园搭建智慧葡萄园应用创新场景1套示范面积百亩以上，部署智能割草打药机并创意设计宣传标牌。</t>
  </si>
  <si>
    <t>在通州葡萄大观园搭建智慧葡萄园应用创新场景1套示范面积百亩以上，通过在园区内部署葡萄园无人驾驶割草机和北斗导航巡检与喷洒无人车，在200亩园区内搭建形成了智慧葡萄园应用创新场景，并在园区内安装智慧葡萄园宣传栏，完善我院智慧果园体系典型示范样板。</t>
  </si>
  <si>
    <t>2024年1月，进行并完成园区对于环境监测病虫害等的需求调研以及对于标准化生产、数字化管理、智能化作业等管理服务的需求分析；
2024年2-3月，采集并完成葡萄病虫害识别、积温等模型的训练素材;完成对葡萄园管理服务系统进行系统原型
设计；
2024年4-6月，完成设计葡萄园环境测控和算法模型;完成葡萄园管理服务系统进行系统集成与软件开发工作；
2024年7月-9月，完成对葡萄园环境测控和算法模型的训练与熟化，并集成到智慧葡萄园管理服务平台中，进一步完善智慧葡萄园管理服务平台系统开发工作，进行系统集成测试修改完善、试运行；
2024年10月，完成智能割草打药机部署以及部署创意设计宣传标牌，打造我院智慧果园体系典型示范窗口；
2024年11月-12月，组织通州葡萄大观园关于智慧葡萄园关键应用创新场景观摩和参观，达到 200人次以上，并准备项目验收工作。</t>
  </si>
  <si>
    <t>实际验收时间未定</t>
  </si>
  <si>
    <t>经济、社会效益指标</t>
  </si>
  <si>
    <t>新方法节能降耗减排</t>
  </si>
  <si>
    <t>1、促进园区节本增效,节约用药投入和少人化管理成本10%以上；
2、促进区域果树产业优化升级，推动数字农业和智慧农业发展，提高京郊果农信息意识和科学管理水平，加速科技成果的转移转化；
3、示范面积百亩以上，打造我院智慧果园体系典型示范窗口，观摩和参观 200人次以上，带动周边果农收入。</t>
  </si>
  <si>
    <t>1、利用新装备、新技术，促进园区节本增效，节约用药投入和少人化管理成本10%以上，显著提高了经济效益。
2、项目实施期间，进行智能农机和智慧管理平台的培训，为园区搭建起一套智慧化管理模式，促进区域果树产业优化升级，推动数字农业和智慧农业发展，提高京郊果农信息意识和科学管理水平，加速科技成果的转移转化，打造了智慧果园的示范样板。
3、本项目于北京通州葡萄大观园进行部署示范，园区内部署智能农机、安装智能监测装置，构建了智慧化管理体系，项目示范面积百亩以上，降低果农劳动强度，提高管理效率、降低生产成本，打造我院智慧果园体系典型示范窗口，有效带动周边果农收入。项目执行期间累计组织观摩和参观10次，人数 200人次以上。</t>
  </si>
  <si>
    <t>园区对项目实施过程中的方法、技术及其服务效果达到满意程度</t>
  </si>
  <si>
    <t>调查人数有待增加</t>
  </si>
  <si>
    <t>继续研发新产品</t>
    <phoneticPr fontId="13" type="noConversion"/>
  </si>
  <si>
    <t>智慧农场管控技术增效效果较好，进一步提质增效</t>
    <phoneticPr fontId="13" type="noConversion"/>
  </si>
  <si>
    <t>智慧农场管控技术生产效率提高效果明显，需进一步提效</t>
    <phoneticPr fontId="13" type="noConversion"/>
  </si>
  <si>
    <t>加强培训，提高满意度</t>
    <phoneticPr fontId="13" type="noConversion"/>
  </si>
  <si>
    <t>科技示范推广智慧农业技术集成和应用示范（装备中心）</t>
    <phoneticPr fontId="13" type="noConversion"/>
  </si>
  <si>
    <t>扩大示范推广范围，增强后续影响</t>
    <phoneticPr fontId="13" type="noConversion"/>
  </si>
  <si>
    <t>扩大示范推广范围，增强节水节药效果</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</si>
</sst>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5" x14ac:knownFonts="1">
    <font>
      <sz val="11"/>
      <color theme="1"/>
      <name val="等线"/>
      <charset val="134"/>
      <scheme val="minor"/>
    </font>
    <font>
      <b/>
      <sz val="9"/>
      <color theme="1"/>
      <name val="宋体"/>
      <charset val="134"/>
    </font>
    <font>
      <sz val="9"/>
      <color rgb="FF000000"/>
      <name val="宋体"/>
      <charset val="134"/>
    </font>
    <font>
      <sz val="9"/>
      <color theme="1"/>
      <name val="宋体"/>
      <charset val="134"/>
    </font>
    <font>
      <sz val="14"/>
      <color theme="1"/>
      <name val="黑体"/>
      <charset val="134"/>
    </font>
    <font>
      <sz val="16"/>
      <color theme="1"/>
      <name val="黑体"/>
      <charset val="134"/>
    </font>
    <font>
      <b/>
      <sz val="11"/>
      <color theme="1"/>
      <name val="宋体"/>
      <charset val="134"/>
    </font>
    <font>
      <sz val="9"/>
      <name val="宋体"/>
      <charset val="134"/>
    </font>
    <font>
      <b/>
      <sz val="9"/>
      <color rgb="FF000000"/>
      <name val="宋体"/>
      <charset val="134"/>
    </font>
    <font>
      <sz val="10"/>
      <color theme="1"/>
      <name val="Calibri"/>
      <family val="2"/>
    </font>
    <font>
      <sz val="11"/>
      <color theme="1"/>
      <name val="宋体"/>
      <charset val="134"/>
    </font>
    <font>
      <b/>
      <sz val="11"/>
      <color theme="1"/>
      <name val="Times New Roman"/>
      <family val="1"/>
    </font>
    <font>
      <b/>
      <sz val="9"/>
      <name val="宋体"/>
      <charset val="134"/>
    </font>
    <font>
      <sz val="9"/>
      <name val="等线"/>
      <charset val="134"/>
      <scheme val="minor"/>
    </font>
    <font>
      <sz val="9"/>
      <color theme="1"/>
      <name val="宋体"/>
      <family val="3"/>
      <charset val="13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1">
    <xf numFmtId="0" fontId="0" fillId="0" borderId="0"/>
  </cellStyleXfs>
  <cellXfs count="66">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applyAlignment="1">
      <alignment horizontal="center" vertical="center" wrapText="1"/>
    </xf>
    <xf numFmtId="0" fontId="3" fillId="0" borderId="2" xfId="0" applyFont="1" applyBorder="1" applyAlignment="1">
      <alignment horizontal="center" vertical="center" wrapText="1"/>
    </xf>
    <xf numFmtId="10" fontId="3" fillId="0" borderId="2" xfId="0" applyNumberFormat="1" applyFont="1" applyBorder="1" applyAlignment="1">
      <alignment horizontal="center" vertical="center" wrapText="1"/>
    </xf>
    <xf numFmtId="0" fontId="2" fillId="2" borderId="2" xfId="0" applyFont="1" applyFill="1" applyBorder="1" applyAlignment="1">
      <alignment horizontal="lef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0" xfId="0" applyFont="1" applyAlignment="1">
      <alignment horizontal="justify" vertical="center"/>
    </xf>
    <xf numFmtId="0" fontId="2" fillId="0" borderId="2" xfId="0" applyFont="1" applyFill="1" applyBorder="1" applyAlignment="1">
      <alignment horizontal="left" vertical="center" wrapText="1"/>
    </xf>
    <xf numFmtId="0" fontId="9" fillId="0" borderId="0" xfId="0" applyFont="1" applyAlignment="1">
      <alignment vertical="center" wrapText="1"/>
    </xf>
    <xf numFmtId="176" fontId="3"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3" fillId="0" borderId="2"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10" fontId="3" fillId="0" borderId="4"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10" fillId="0" borderId="0" xfId="0" applyFont="1" applyAlignment="1">
      <alignment horizontal="left" vertical="top"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2" fillId="0" borderId="2" xfId="0" applyFont="1" applyBorder="1" applyAlignment="1">
      <alignment horizontal="left" vertical="center" wrapText="1"/>
    </xf>
    <xf numFmtId="10" fontId="3"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quotePrefix="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quotePrefix="1" applyFont="1" applyBorder="1" applyAlignment="1">
      <alignment horizontal="center" vertical="center" wrapText="1"/>
    </xf>
    <xf numFmtId="0" fontId="3" fillId="0" borderId="2" xfId="0" applyFont="1" applyBorder="1" applyAlignment="1">
      <alignment horizontal="left" vertical="center" wrapText="1"/>
    </xf>
    <xf numFmtId="0" fontId="1" fillId="0" borderId="2" xfId="0" applyFont="1" applyBorder="1" applyAlignment="1">
      <alignment horizontal="justify"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58" fontId="2" fillId="0" borderId="2" xfId="0" applyNumberFormat="1" applyFont="1" applyBorder="1" applyAlignment="1">
      <alignment horizontal="center" vertical="center" wrapText="1"/>
    </xf>
    <xf numFmtId="9" fontId="3" fillId="0" borderId="4" xfId="0" applyNumberFormat="1" applyFont="1" applyBorder="1" applyAlignment="1">
      <alignment horizontal="center" vertical="center" wrapText="1"/>
    </xf>
    <xf numFmtId="9"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9"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quotePrefix="1" applyFont="1" applyFill="1" applyBorder="1" applyAlignment="1">
      <alignment horizontal="center" vertical="center" wrapText="1"/>
    </xf>
    <xf numFmtId="9" fontId="2" fillId="0" borderId="2"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7" fillId="0" borderId="2" xfId="0" applyFont="1" applyFill="1" applyBorder="1" applyAlignment="1">
      <alignment horizontal="left" vertical="center" wrapText="1"/>
    </xf>
    <xf numFmtId="0" fontId="3" fillId="0" borderId="2" xfId="0" quotePrefix="1"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1"/>
  <sheetViews>
    <sheetView tabSelected="1" topLeftCell="A31" workbookViewId="0">
      <selection activeCell="L37" sqref="L37:N38"/>
    </sheetView>
  </sheetViews>
  <sheetFormatPr defaultColWidth="9" defaultRowHeight="13.8" x14ac:dyDescent="0.25"/>
  <cols>
    <col min="4" max="4" width="18.21875" customWidth="1"/>
    <col min="5" max="5" width="2.109375" customWidth="1"/>
    <col min="7" max="7" width="19.33203125" customWidth="1"/>
    <col min="8" max="8" width="10.21875" customWidth="1"/>
    <col min="9" max="9" width="18.21875" customWidth="1"/>
  </cols>
  <sheetData>
    <row r="1" spans="1:14" ht="17.399999999999999" x14ac:dyDescent="0.25">
      <c r="A1" s="11" t="s">
        <v>0</v>
      </c>
    </row>
    <row r="2" spans="1:14" ht="20.399999999999999" customHeight="1" x14ac:dyDescent="0.25">
      <c r="A2" s="45" t="s">
        <v>1</v>
      </c>
      <c r="B2" s="45"/>
      <c r="C2" s="45"/>
      <c r="D2" s="45"/>
      <c r="E2" s="45"/>
      <c r="F2" s="45"/>
      <c r="G2" s="45"/>
      <c r="H2" s="45"/>
      <c r="I2" s="45"/>
      <c r="J2" s="45"/>
      <c r="K2" s="45"/>
      <c r="L2" s="45"/>
      <c r="M2" s="45"/>
      <c r="N2" s="45"/>
    </row>
    <row r="3" spans="1:14" ht="14.4" x14ac:dyDescent="0.25">
      <c r="A3" s="46" t="s">
        <v>2</v>
      </c>
      <c r="B3" s="46"/>
      <c r="C3" s="46"/>
      <c r="D3" s="46"/>
      <c r="E3" s="46"/>
      <c r="F3" s="46"/>
      <c r="G3" s="46"/>
      <c r="H3" s="46"/>
      <c r="I3" s="46"/>
      <c r="J3" s="46"/>
      <c r="K3" s="46"/>
      <c r="L3" s="46"/>
      <c r="M3" s="46"/>
      <c r="N3" s="46"/>
    </row>
    <row r="4" spans="1:14" x14ac:dyDescent="0.25">
      <c r="A4" s="31" t="s">
        <v>3</v>
      </c>
      <c r="B4" s="31"/>
      <c r="C4" s="63" t="s">
        <v>193</v>
      </c>
      <c r="D4" s="23"/>
      <c r="E4" s="23"/>
      <c r="F4" s="23"/>
      <c r="G4" s="23"/>
      <c r="H4" s="23"/>
      <c r="I4" s="23"/>
      <c r="J4" s="23"/>
      <c r="K4" s="23"/>
      <c r="L4" s="23"/>
      <c r="M4" s="23"/>
      <c r="N4" s="23"/>
    </row>
    <row r="5" spans="1:14" x14ac:dyDescent="0.25">
      <c r="A5" s="31" t="s">
        <v>4</v>
      </c>
      <c r="B5" s="31"/>
      <c r="C5" s="23" t="s">
        <v>5</v>
      </c>
      <c r="D5" s="23"/>
      <c r="E5" s="23"/>
      <c r="F5" s="23"/>
      <c r="G5" s="23"/>
      <c r="H5" s="2" t="s">
        <v>6</v>
      </c>
      <c r="I5" s="23" t="s">
        <v>7</v>
      </c>
      <c r="J5" s="23"/>
      <c r="K5" s="23"/>
      <c r="L5" s="23"/>
      <c r="M5" s="23"/>
      <c r="N5" s="23"/>
    </row>
    <row r="6" spans="1:14" ht="21.6" x14ac:dyDescent="0.25">
      <c r="A6" s="17" t="s">
        <v>8</v>
      </c>
      <c r="B6" s="18"/>
      <c r="C6" s="31"/>
      <c r="D6" s="31"/>
      <c r="E6" s="31"/>
      <c r="F6" s="2" t="s">
        <v>9</v>
      </c>
      <c r="G6" s="2" t="s">
        <v>10</v>
      </c>
      <c r="H6" s="2" t="s">
        <v>11</v>
      </c>
      <c r="I6" s="31" t="s">
        <v>12</v>
      </c>
      <c r="J6" s="31"/>
      <c r="K6" s="31"/>
      <c r="L6" s="31"/>
      <c r="M6" s="2" t="s">
        <v>13</v>
      </c>
      <c r="N6" s="2" t="s">
        <v>14</v>
      </c>
    </row>
    <row r="7" spans="1:14" x14ac:dyDescent="0.25">
      <c r="A7" s="19"/>
      <c r="B7" s="20"/>
      <c r="C7" s="44" t="s">
        <v>15</v>
      </c>
      <c r="D7" s="44"/>
      <c r="E7" s="44"/>
      <c r="F7" s="6">
        <v>210</v>
      </c>
      <c r="G7" s="6">
        <v>210</v>
      </c>
      <c r="H7" s="6">
        <v>210</v>
      </c>
      <c r="I7" s="31">
        <v>10</v>
      </c>
      <c r="J7" s="31"/>
      <c r="K7" s="31"/>
      <c r="L7" s="31"/>
      <c r="M7" s="7">
        <f>H7/G7</f>
        <v>1</v>
      </c>
      <c r="N7" s="14">
        <f>M7*10</f>
        <v>10</v>
      </c>
    </row>
    <row r="8" spans="1:14" x14ac:dyDescent="0.25">
      <c r="A8" s="19"/>
      <c r="B8" s="20"/>
      <c r="C8" s="31" t="s">
        <v>16</v>
      </c>
      <c r="D8" s="31"/>
      <c r="E8" s="31"/>
      <c r="F8" s="6">
        <v>210</v>
      </c>
      <c r="G8" s="6">
        <v>210</v>
      </c>
      <c r="H8" s="6">
        <v>210</v>
      </c>
      <c r="I8" s="23" t="s">
        <v>17</v>
      </c>
      <c r="J8" s="23"/>
      <c r="K8" s="23"/>
      <c r="L8" s="23"/>
      <c r="M8" s="6" t="s">
        <v>17</v>
      </c>
      <c r="N8" s="6" t="s">
        <v>17</v>
      </c>
    </row>
    <row r="9" spans="1:14" x14ac:dyDescent="0.25">
      <c r="A9" s="19"/>
      <c r="B9" s="20"/>
      <c r="C9" s="31" t="s">
        <v>18</v>
      </c>
      <c r="D9" s="31"/>
      <c r="E9" s="31"/>
      <c r="F9" s="6">
        <v>0</v>
      </c>
      <c r="G9" s="6">
        <v>0</v>
      </c>
      <c r="H9" s="6">
        <v>0</v>
      </c>
      <c r="I9" s="23" t="s">
        <v>17</v>
      </c>
      <c r="J9" s="23"/>
      <c r="K9" s="23"/>
      <c r="L9" s="23"/>
      <c r="M9" s="6" t="s">
        <v>17</v>
      </c>
      <c r="N9" s="6" t="s">
        <v>17</v>
      </c>
    </row>
    <row r="10" spans="1:14" x14ac:dyDescent="0.25">
      <c r="A10" s="21"/>
      <c r="B10" s="22"/>
      <c r="C10" s="31" t="s">
        <v>19</v>
      </c>
      <c r="D10" s="31"/>
      <c r="E10" s="31"/>
      <c r="F10" s="6">
        <v>0</v>
      </c>
      <c r="G10" s="6">
        <v>0</v>
      </c>
      <c r="H10" s="6">
        <v>0</v>
      </c>
      <c r="I10" s="23" t="s">
        <v>17</v>
      </c>
      <c r="J10" s="23"/>
      <c r="K10" s="23"/>
      <c r="L10" s="23"/>
      <c r="M10" s="6" t="s">
        <v>17</v>
      </c>
      <c r="N10" s="6" t="s">
        <v>17</v>
      </c>
    </row>
    <row r="11" spans="1:14" x14ac:dyDescent="0.25">
      <c r="A11" s="31" t="s">
        <v>20</v>
      </c>
      <c r="B11" s="31" t="s">
        <v>21</v>
      </c>
      <c r="C11" s="31"/>
      <c r="D11" s="31"/>
      <c r="E11" s="31"/>
      <c r="F11" s="31"/>
      <c r="G11" s="31"/>
      <c r="H11" s="31" t="s">
        <v>22</v>
      </c>
      <c r="I11" s="31"/>
      <c r="J11" s="31"/>
      <c r="K11" s="31"/>
      <c r="L11" s="31"/>
      <c r="M11" s="31"/>
      <c r="N11" s="31"/>
    </row>
    <row r="12" spans="1:14" ht="189" customHeight="1" x14ac:dyDescent="0.25">
      <c r="A12" s="31"/>
      <c r="B12" s="43" t="s">
        <v>23</v>
      </c>
      <c r="C12" s="43"/>
      <c r="D12" s="43"/>
      <c r="E12" s="43"/>
      <c r="F12" s="43"/>
      <c r="G12" s="43"/>
      <c r="H12" s="43" t="s">
        <v>24</v>
      </c>
      <c r="I12" s="43"/>
      <c r="J12" s="43"/>
      <c r="K12" s="43"/>
      <c r="L12" s="43"/>
      <c r="M12" s="43"/>
      <c r="N12" s="43"/>
    </row>
    <row r="13" spans="1:14" ht="31.95" customHeight="1" x14ac:dyDescent="0.25">
      <c r="A13" s="32" t="s">
        <v>25</v>
      </c>
      <c r="B13" s="2" t="s">
        <v>26</v>
      </c>
      <c r="C13" s="2" t="s">
        <v>27</v>
      </c>
      <c r="D13" s="2" t="s">
        <v>28</v>
      </c>
      <c r="E13" s="31" t="s">
        <v>29</v>
      </c>
      <c r="F13" s="31"/>
      <c r="G13" s="31"/>
      <c r="H13" s="31" t="s">
        <v>30</v>
      </c>
      <c r="I13" s="31"/>
      <c r="J13" s="2" t="s">
        <v>12</v>
      </c>
      <c r="K13" s="2" t="s">
        <v>14</v>
      </c>
      <c r="L13" s="31" t="s">
        <v>31</v>
      </c>
      <c r="M13" s="31"/>
      <c r="N13" s="31"/>
    </row>
    <row r="14" spans="1:14" x14ac:dyDescent="0.25">
      <c r="A14" s="33"/>
      <c r="B14" s="31" t="s">
        <v>32</v>
      </c>
      <c r="C14" s="32" t="s">
        <v>33</v>
      </c>
      <c r="D14" s="64" t="s">
        <v>34</v>
      </c>
      <c r="E14" s="42" t="s">
        <v>35</v>
      </c>
      <c r="F14" s="37"/>
      <c r="G14" s="37"/>
      <c r="H14" s="23" t="s">
        <v>36</v>
      </c>
      <c r="I14" s="23"/>
      <c r="J14" s="6">
        <v>2</v>
      </c>
      <c r="K14" s="6">
        <v>2</v>
      </c>
      <c r="L14" s="23"/>
      <c r="M14" s="23"/>
      <c r="N14" s="23"/>
    </row>
    <row r="15" spans="1:14" x14ac:dyDescent="0.25">
      <c r="A15" s="33"/>
      <c r="B15" s="31"/>
      <c r="C15" s="33"/>
      <c r="D15" s="64" t="s">
        <v>37</v>
      </c>
      <c r="E15" s="42" t="s">
        <v>38</v>
      </c>
      <c r="F15" s="37"/>
      <c r="G15" s="37"/>
      <c r="H15" s="23" t="s">
        <v>39</v>
      </c>
      <c r="I15" s="23"/>
      <c r="J15" s="6">
        <v>2</v>
      </c>
      <c r="K15" s="6">
        <v>1.5</v>
      </c>
      <c r="L15" s="63" t="s">
        <v>189</v>
      </c>
      <c r="M15" s="23"/>
      <c r="N15" s="23"/>
    </row>
    <row r="16" spans="1:14" x14ac:dyDescent="0.25">
      <c r="A16" s="33"/>
      <c r="B16" s="31"/>
      <c r="C16" s="33"/>
      <c r="D16" s="12" t="s">
        <v>40</v>
      </c>
      <c r="E16" s="42" t="s">
        <v>41</v>
      </c>
      <c r="F16" s="37"/>
      <c r="G16" s="37"/>
      <c r="H16" s="23" t="s">
        <v>42</v>
      </c>
      <c r="I16" s="23"/>
      <c r="J16" s="6">
        <v>2</v>
      </c>
      <c r="K16" s="6">
        <v>2</v>
      </c>
      <c r="L16" s="23"/>
      <c r="M16" s="23"/>
      <c r="N16" s="23"/>
    </row>
    <row r="17" spans="1:14" x14ac:dyDescent="0.25">
      <c r="A17" s="33"/>
      <c r="B17" s="31"/>
      <c r="C17" s="33"/>
      <c r="D17" s="12" t="s">
        <v>43</v>
      </c>
      <c r="E17" s="42" t="s">
        <v>44</v>
      </c>
      <c r="F17" s="37"/>
      <c r="G17" s="37"/>
      <c r="H17" s="25" t="s">
        <v>45</v>
      </c>
      <c r="I17" s="27"/>
      <c r="J17" s="6">
        <v>2</v>
      </c>
      <c r="K17" s="6">
        <v>2</v>
      </c>
      <c r="L17" s="25"/>
      <c r="M17" s="26"/>
      <c r="N17" s="27"/>
    </row>
    <row r="18" spans="1:14" ht="32.4" x14ac:dyDescent="0.25">
      <c r="A18" s="33"/>
      <c r="B18" s="31"/>
      <c r="C18" s="33"/>
      <c r="D18" s="12" t="s">
        <v>46</v>
      </c>
      <c r="E18" s="38" t="s">
        <v>47</v>
      </c>
      <c r="F18" s="39"/>
      <c r="G18" s="40"/>
      <c r="H18" s="25" t="s">
        <v>48</v>
      </c>
      <c r="I18" s="27"/>
      <c r="J18" s="6">
        <v>1</v>
      </c>
      <c r="K18" s="6">
        <v>1</v>
      </c>
      <c r="L18" s="25"/>
      <c r="M18" s="26"/>
      <c r="N18" s="27"/>
    </row>
    <row r="19" spans="1:14" ht="21.6" x14ac:dyDescent="0.25">
      <c r="A19" s="33"/>
      <c r="B19" s="31"/>
      <c r="C19" s="33"/>
      <c r="D19" s="12" t="s">
        <v>49</v>
      </c>
      <c r="E19" s="41" t="s">
        <v>50</v>
      </c>
      <c r="F19" s="39"/>
      <c r="G19" s="40"/>
      <c r="H19" s="25" t="s">
        <v>51</v>
      </c>
      <c r="I19" s="27"/>
      <c r="J19" s="6">
        <v>1</v>
      </c>
      <c r="K19" s="6">
        <v>1</v>
      </c>
      <c r="L19" s="25"/>
      <c r="M19" s="26"/>
      <c r="N19" s="27"/>
    </row>
    <row r="20" spans="1:14" ht="21.6" x14ac:dyDescent="0.25">
      <c r="A20" s="33"/>
      <c r="B20" s="31"/>
      <c r="C20" s="33"/>
      <c r="D20" s="12" t="s">
        <v>49</v>
      </c>
      <c r="E20" s="37" t="s">
        <v>52</v>
      </c>
      <c r="F20" s="37"/>
      <c r="G20" s="37"/>
      <c r="H20" s="25" t="s">
        <v>53</v>
      </c>
      <c r="I20" s="27"/>
      <c r="J20" s="6">
        <v>1</v>
      </c>
      <c r="K20" s="6">
        <v>1</v>
      </c>
      <c r="L20" s="25"/>
      <c r="M20" s="26"/>
      <c r="N20" s="27"/>
    </row>
    <row r="21" spans="1:14" x14ac:dyDescent="0.25">
      <c r="A21" s="33"/>
      <c r="B21" s="31"/>
      <c r="C21" s="33"/>
      <c r="D21" s="12" t="s">
        <v>54</v>
      </c>
      <c r="E21" s="42" t="s">
        <v>55</v>
      </c>
      <c r="F21" s="37"/>
      <c r="G21" s="37"/>
      <c r="H21" s="25" t="s">
        <v>56</v>
      </c>
      <c r="I21" s="27"/>
      <c r="J21" s="6">
        <v>1</v>
      </c>
      <c r="K21" s="6">
        <v>1</v>
      </c>
      <c r="L21" s="25"/>
      <c r="M21" s="26"/>
      <c r="N21" s="27"/>
    </row>
    <row r="22" spans="1:14" x14ac:dyDescent="0.25">
      <c r="A22" s="33"/>
      <c r="B22" s="31"/>
      <c r="C22" s="33"/>
      <c r="D22" s="12" t="s">
        <v>57</v>
      </c>
      <c r="E22" s="42" t="s">
        <v>55</v>
      </c>
      <c r="F22" s="37"/>
      <c r="G22" s="37"/>
      <c r="H22" s="25" t="s">
        <v>56</v>
      </c>
      <c r="I22" s="27"/>
      <c r="J22" s="6">
        <v>1</v>
      </c>
      <c r="K22" s="6">
        <v>1</v>
      </c>
      <c r="L22" s="25"/>
      <c r="M22" s="26"/>
      <c r="N22" s="27"/>
    </row>
    <row r="23" spans="1:14" x14ac:dyDescent="0.25">
      <c r="A23" s="33"/>
      <c r="B23" s="31"/>
      <c r="C23" s="33"/>
      <c r="D23" s="12" t="s">
        <v>58</v>
      </c>
      <c r="E23" s="37" t="s">
        <v>59</v>
      </c>
      <c r="F23" s="37"/>
      <c r="G23" s="37"/>
      <c r="H23" s="25" t="s">
        <v>60</v>
      </c>
      <c r="I23" s="27"/>
      <c r="J23" s="6">
        <v>1</v>
      </c>
      <c r="K23" s="6">
        <v>1</v>
      </c>
      <c r="L23" s="25"/>
      <c r="M23" s="26"/>
      <c r="N23" s="27"/>
    </row>
    <row r="24" spans="1:14" x14ac:dyDescent="0.25">
      <c r="A24" s="33"/>
      <c r="B24" s="31"/>
      <c r="C24" s="33"/>
      <c r="D24" s="12" t="s">
        <v>61</v>
      </c>
      <c r="E24" s="42" t="s">
        <v>62</v>
      </c>
      <c r="F24" s="37"/>
      <c r="G24" s="37"/>
      <c r="H24" s="25" t="s">
        <v>63</v>
      </c>
      <c r="I24" s="27"/>
      <c r="J24" s="6">
        <v>1</v>
      </c>
      <c r="K24" s="6">
        <v>1</v>
      </c>
      <c r="L24" s="25"/>
      <c r="M24" s="26"/>
      <c r="N24" s="27"/>
    </row>
    <row r="25" spans="1:14" ht="21.6" x14ac:dyDescent="0.25">
      <c r="A25" s="33"/>
      <c r="B25" s="31"/>
      <c r="C25" s="32" t="s">
        <v>64</v>
      </c>
      <c r="D25" s="12" t="s">
        <v>65</v>
      </c>
      <c r="E25" s="37" t="s">
        <v>66</v>
      </c>
      <c r="F25" s="37"/>
      <c r="G25" s="37"/>
      <c r="H25" s="23" t="s">
        <v>66</v>
      </c>
      <c r="I25" s="23"/>
      <c r="J25" s="6">
        <v>5</v>
      </c>
      <c r="K25" s="6">
        <v>5</v>
      </c>
      <c r="L25" s="23"/>
      <c r="M25" s="23"/>
      <c r="N25" s="23"/>
    </row>
    <row r="26" spans="1:14" ht="27.6" customHeight="1" x14ac:dyDescent="0.25">
      <c r="A26" s="33"/>
      <c r="B26" s="31"/>
      <c r="C26" s="33"/>
      <c r="D26" s="64" t="s">
        <v>67</v>
      </c>
      <c r="E26" s="37" t="s">
        <v>68</v>
      </c>
      <c r="F26" s="37"/>
      <c r="G26" s="37"/>
      <c r="H26" s="24">
        <v>0.18</v>
      </c>
      <c r="I26" s="23"/>
      <c r="J26" s="6">
        <v>5</v>
      </c>
      <c r="K26" s="6">
        <v>4.5</v>
      </c>
      <c r="L26" s="63" t="s">
        <v>190</v>
      </c>
      <c r="M26" s="23"/>
      <c r="N26" s="23"/>
    </row>
    <row r="27" spans="1:14" x14ac:dyDescent="0.25">
      <c r="A27" s="33"/>
      <c r="B27" s="31"/>
      <c r="C27" s="34"/>
      <c r="D27" s="12" t="s">
        <v>69</v>
      </c>
      <c r="E27" s="42" t="s">
        <v>70</v>
      </c>
      <c r="F27" s="37"/>
      <c r="G27" s="37"/>
      <c r="H27" s="23" t="s">
        <v>71</v>
      </c>
      <c r="I27" s="23"/>
      <c r="J27" s="6">
        <v>5</v>
      </c>
      <c r="K27" s="6">
        <v>5</v>
      </c>
      <c r="L27" s="23"/>
      <c r="M27" s="23"/>
      <c r="N27" s="23"/>
    </row>
    <row r="28" spans="1:14" ht="21.6" x14ac:dyDescent="0.25">
      <c r="A28" s="33"/>
      <c r="B28" s="31"/>
      <c r="C28" s="1" t="s">
        <v>72</v>
      </c>
      <c r="D28" s="12" t="s">
        <v>73</v>
      </c>
      <c r="E28" s="37" t="s">
        <v>74</v>
      </c>
      <c r="F28" s="37"/>
      <c r="G28" s="37"/>
      <c r="H28" s="24">
        <v>1</v>
      </c>
      <c r="I28" s="23"/>
      <c r="J28" s="6">
        <v>10</v>
      </c>
      <c r="K28" s="6">
        <v>10</v>
      </c>
      <c r="L28" s="23"/>
      <c r="M28" s="23"/>
      <c r="N28" s="23"/>
    </row>
    <row r="29" spans="1:14" ht="21.6" x14ac:dyDescent="0.25">
      <c r="A29" s="33"/>
      <c r="B29" s="31"/>
      <c r="C29" s="2" t="s">
        <v>75</v>
      </c>
      <c r="D29" s="16" t="s">
        <v>76</v>
      </c>
      <c r="E29" s="42" t="s">
        <v>77</v>
      </c>
      <c r="F29" s="37"/>
      <c r="G29" s="37"/>
      <c r="H29" s="23" t="s">
        <v>78</v>
      </c>
      <c r="I29" s="23"/>
      <c r="J29" s="6">
        <v>10</v>
      </c>
      <c r="K29" s="6">
        <v>10</v>
      </c>
      <c r="L29" s="23"/>
      <c r="M29" s="23"/>
      <c r="N29" s="23"/>
    </row>
    <row r="30" spans="1:14" ht="21.6" x14ac:dyDescent="0.25">
      <c r="A30" s="33"/>
      <c r="B30" s="32" t="s">
        <v>79</v>
      </c>
      <c r="C30" s="2" t="s">
        <v>80</v>
      </c>
      <c r="D30" s="16" t="s">
        <v>81</v>
      </c>
      <c r="E30" s="23" t="s">
        <v>68</v>
      </c>
      <c r="F30" s="23"/>
      <c r="G30" s="23"/>
      <c r="H30" s="24">
        <v>0.18</v>
      </c>
      <c r="I30" s="23"/>
      <c r="J30" s="6">
        <v>10</v>
      </c>
      <c r="K30" s="6">
        <v>9</v>
      </c>
      <c r="L30" s="63" t="s">
        <v>191</v>
      </c>
      <c r="M30" s="23"/>
      <c r="N30" s="23"/>
    </row>
    <row r="31" spans="1:14" x14ac:dyDescent="0.25">
      <c r="A31" s="33"/>
      <c r="B31" s="33"/>
      <c r="C31" s="32" t="s">
        <v>82</v>
      </c>
      <c r="D31" s="12" t="s">
        <v>83</v>
      </c>
      <c r="E31" s="37" t="s">
        <v>84</v>
      </c>
      <c r="F31" s="37"/>
      <c r="G31" s="37"/>
      <c r="H31" s="23" t="s">
        <v>85</v>
      </c>
      <c r="I31" s="23"/>
      <c r="J31" s="6">
        <v>2.5</v>
      </c>
      <c r="K31" s="6">
        <v>2.5</v>
      </c>
      <c r="L31" s="23"/>
      <c r="M31" s="23"/>
      <c r="N31" s="23"/>
    </row>
    <row r="32" spans="1:14" ht="22.8" customHeight="1" x14ac:dyDescent="0.25">
      <c r="A32" s="33"/>
      <c r="B32" s="33"/>
      <c r="C32" s="33"/>
      <c r="D32" s="12" t="s">
        <v>86</v>
      </c>
      <c r="E32" s="23" t="s">
        <v>87</v>
      </c>
      <c r="F32" s="23"/>
      <c r="G32" s="23"/>
      <c r="H32" s="25" t="s">
        <v>87</v>
      </c>
      <c r="I32" s="27"/>
      <c r="J32" s="6">
        <v>2.5</v>
      </c>
      <c r="K32" s="6">
        <v>2.5</v>
      </c>
      <c r="L32" s="25"/>
      <c r="M32" s="26"/>
      <c r="N32" s="27"/>
    </row>
    <row r="33" spans="1:14" ht="21.6" x14ac:dyDescent="0.25">
      <c r="A33" s="33"/>
      <c r="B33" s="33"/>
      <c r="C33" s="33"/>
      <c r="D33" s="12" t="s">
        <v>88</v>
      </c>
      <c r="E33" s="65" t="s">
        <v>89</v>
      </c>
      <c r="F33" s="23"/>
      <c r="G33" s="23"/>
      <c r="H33" s="25" t="s">
        <v>90</v>
      </c>
      <c r="I33" s="27"/>
      <c r="J33" s="6">
        <v>2.5</v>
      </c>
      <c r="K33" s="6">
        <v>2.5</v>
      </c>
      <c r="L33" s="25"/>
      <c r="M33" s="26"/>
      <c r="N33" s="27"/>
    </row>
    <row r="34" spans="1:14" x14ac:dyDescent="0.25">
      <c r="A34" s="33"/>
      <c r="B34" s="33"/>
      <c r="C34" s="34"/>
      <c r="D34" s="12" t="s">
        <v>91</v>
      </c>
      <c r="E34" s="65" t="s">
        <v>92</v>
      </c>
      <c r="F34" s="23"/>
      <c r="G34" s="23"/>
      <c r="H34" s="25" t="s">
        <v>93</v>
      </c>
      <c r="I34" s="27"/>
      <c r="J34" s="6">
        <v>2.5</v>
      </c>
      <c r="K34" s="6">
        <v>2.5</v>
      </c>
      <c r="L34" s="25"/>
      <c r="M34" s="26"/>
      <c r="N34" s="27"/>
    </row>
    <row r="35" spans="1:14" ht="25.8" customHeight="1" x14ac:dyDescent="0.25">
      <c r="A35" s="33"/>
      <c r="B35" s="33"/>
      <c r="C35" s="32" t="s">
        <v>94</v>
      </c>
      <c r="D35" s="64" t="s">
        <v>94</v>
      </c>
      <c r="E35" s="23" t="s">
        <v>95</v>
      </c>
      <c r="F35" s="23"/>
      <c r="G35" s="23"/>
      <c r="H35" s="36">
        <v>0.13500000000000001</v>
      </c>
      <c r="I35" s="23"/>
      <c r="J35" s="6">
        <v>5</v>
      </c>
      <c r="K35" s="6">
        <v>4.5</v>
      </c>
      <c r="L35" s="63" t="s">
        <v>194</v>
      </c>
      <c r="M35" s="23"/>
      <c r="N35" s="23"/>
    </row>
    <row r="36" spans="1:14" ht="24.6" customHeight="1" x14ac:dyDescent="0.25">
      <c r="A36" s="33"/>
      <c r="B36" s="33"/>
      <c r="C36" s="34"/>
      <c r="D36" s="64" t="s">
        <v>96</v>
      </c>
      <c r="E36" s="23" t="s">
        <v>95</v>
      </c>
      <c r="F36" s="23"/>
      <c r="G36" s="23"/>
      <c r="H36" s="28">
        <v>0.13500000000000001</v>
      </c>
      <c r="I36" s="27"/>
      <c r="J36" s="6">
        <v>5</v>
      </c>
      <c r="K36" s="6">
        <v>4.5</v>
      </c>
      <c r="L36" s="63" t="s">
        <v>195</v>
      </c>
      <c r="M36" s="23"/>
      <c r="N36" s="23"/>
    </row>
    <row r="37" spans="1:14" x14ac:dyDescent="0.25">
      <c r="A37" s="33"/>
      <c r="B37" s="32" t="s">
        <v>97</v>
      </c>
      <c r="C37" s="31" t="s">
        <v>98</v>
      </c>
      <c r="D37" s="35" t="s">
        <v>99</v>
      </c>
      <c r="E37" s="23" t="s">
        <v>100</v>
      </c>
      <c r="F37" s="23"/>
      <c r="G37" s="23"/>
      <c r="H37" s="24">
        <v>0.85499999999999998</v>
      </c>
      <c r="I37" s="23"/>
      <c r="J37" s="23">
        <v>10</v>
      </c>
      <c r="K37" s="23">
        <v>9.5</v>
      </c>
      <c r="L37" s="63" t="s">
        <v>192</v>
      </c>
      <c r="M37" s="23"/>
      <c r="N37" s="23"/>
    </row>
    <row r="38" spans="1:14" ht="20.100000000000001" customHeight="1" x14ac:dyDescent="0.25">
      <c r="A38" s="34"/>
      <c r="B38" s="34"/>
      <c r="C38" s="31"/>
      <c r="D38" s="35"/>
      <c r="E38" s="23"/>
      <c r="F38" s="23"/>
      <c r="G38" s="23"/>
      <c r="H38" s="23"/>
      <c r="I38" s="23"/>
      <c r="J38" s="23"/>
      <c r="K38" s="23"/>
      <c r="L38" s="23"/>
      <c r="M38" s="23"/>
      <c r="N38" s="23"/>
    </row>
    <row r="39" spans="1:14" x14ac:dyDescent="0.25">
      <c r="A39" s="29" t="s">
        <v>101</v>
      </c>
      <c r="B39" s="29"/>
      <c r="C39" s="29"/>
      <c r="D39" s="29"/>
      <c r="E39" s="29"/>
      <c r="F39" s="29"/>
      <c r="G39" s="29"/>
      <c r="H39" s="29"/>
      <c r="I39" s="29"/>
      <c r="J39" s="5">
        <f>SUM(J14:J38)+I7</f>
        <v>100</v>
      </c>
      <c r="K39" s="15">
        <f>SUM(K14:K38)+N7</f>
        <v>96.5</v>
      </c>
      <c r="L39" s="23"/>
      <c r="M39" s="23"/>
      <c r="N39" s="23"/>
    </row>
    <row r="40" spans="1:14" x14ac:dyDescent="0.25">
      <c r="A40" s="13"/>
      <c r="B40" s="13"/>
      <c r="C40" s="13"/>
      <c r="D40" s="13"/>
      <c r="E40" s="13"/>
      <c r="F40" s="13"/>
      <c r="G40" s="13"/>
      <c r="H40" s="13"/>
      <c r="I40" s="13"/>
      <c r="J40" s="13"/>
      <c r="K40" s="13"/>
      <c r="L40" s="13"/>
      <c r="M40" s="13"/>
      <c r="N40" s="13"/>
    </row>
    <row r="41" spans="1:14" ht="127.2" customHeight="1" x14ac:dyDescent="0.25">
      <c r="A41" s="30" t="s">
        <v>102</v>
      </c>
      <c r="B41" s="30"/>
      <c r="C41" s="30"/>
      <c r="D41" s="30"/>
      <c r="E41" s="30"/>
      <c r="F41" s="30"/>
      <c r="G41" s="30"/>
      <c r="H41" s="30"/>
      <c r="I41" s="30"/>
      <c r="J41" s="30"/>
      <c r="K41" s="30"/>
      <c r="L41" s="30"/>
      <c r="M41" s="30"/>
      <c r="N41" s="30"/>
    </row>
  </sheetData>
  <mergeCells count="113">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H29:I29"/>
    <mergeCell ref="L29:N29"/>
    <mergeCell ref="E24:G24"/>
    <mergeCell ref="H24:I24"/>
    <mergeCell ref="L24:N24"/>
    <mergeCell ref="E25:G25"/>
    <mergeCell ref="H25:I25"/>
    <mergeCell ref="L25:N25"/>
    <mergeCell ref="E26:G26"/>
    <mergeCell ref="H26:I26"/>
    <mergeCell ref="L26:N26"/>
    <mergeCell ref="A41:N41"/>
    <mergeCell ref="A11:A12"/>
    <mergeCell ref="A13:A38"/>
    <mergeCell ref="B14:B29"/>
    <mergeCell ref="B30:B36"/>
    <mergeCell ref="B37:B38"/>
    <mergeCell ref="C14:C24"/>
    <mergeCell ref="C25:C27"/>
    <mergeCell ref="C31:C34"/>
    <mergeCell ref="C35:C36"/>
    <mergeCell ref="C37:C38"/>
    <mergeCell ref="D37:D38"/>
    <mergeCell ref="J37:J38"/>
    <mergeCell ref="K37:K38"/>
    <mergeCell ref="E33:G33"/>
    <mergeCell ref="H33:I33"/>
    <mergeCell ref="L33:N33"/>
    <mergeCell ref="E34:G34"/>
    <mergeCell ref="H34:I34"/>
    <mergeCell ref="L34:N34"/>
    <mergeCell ref="E35:G35"/>
    <mergeCell ref="H35:I35"/>
    <mergeCell ref="L35:N35"/>
    <mergeCell ref="E30:G30"/>
    <mergeCell ref="A6:B10"/>
    <mergeCell ref="E37:G38"/>
    <mergeCell ref="H37:I38"/>
    <mergeCell ref="L37:N38"/>
    <mergeCell ref="E36:G36"/>
    <mergeCell ref="H36:I36"/>
    <mergeCell ref="L36:N36"/>
    <mergeCell ref="A39:I39"/>
    <mergeCell ref="L39:N39"/>
    <mergeCell ref="H30:I30"/>
    <mergeCell ref="L30:N30"/>
    <mergeCell ref="E31:G31"/>
    <mergeCell ref="H31:I31"/>
    <mergeCell ref="L31:N31"/>
    <mergeCell ref="E32:G32"/>
    <mergeCell ref="H32:I32"/>
    <mergeCell ref="L32:N32"/>
    <mergeCell ref="E27:G27"/>
    <mergeCell ref="H27:I27"/>
    <mergeCell ref="L27:N27"/>
    <mergeCell ref="E28:G28"/>
    <mergeCell ref="H28:I28"/>
    <mergeCell ref="L28:N28"/>
    <mergeCell ref="E29:G29"/>
  </mergeCells>
  <phoneticPr fontId="13" type="noConversion"/>
  <printOptions horizontalCentered="1"/>
  <pageMargins left="0.50347222222222199" right="0.50347222222222199" top="0.75138888888888899" bottom="0.55486111111111103" header="0.29861111111111099" footer="0.29861111111111099"/>
  <pageSetup paperSize="9" orientation="landscape" r:id="rId1"/>
  <rowBreaks count="1" manualBreakCount="1">
    <brk id="41"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O72"/>
  <sheetViews>
    <sheetView workbookViewId="0">
      <selection activeCell="H33" sqref="H33:I33"/>
    </sheetView>
  </sheetViews>
  <sheetFormatPr defaultColWidth="9" defaultRowHeight="13.8" x14ac:dyDescent="0.25"/>
  <sheetData>
    <row r="1" spans="1:15" x14ac:dyDescent="0.25">
      <c r="A1" s="32" t="s">
        <v>25</v>
      </c>
      <c r="B1" s="2" t="s">
        <v>26</v>
      </c>
      <c r="C1" s="2" t="s">
        <v>27</v>
      </c>
      <c r="D1" s="2" t="s">
        <v>28</v>
      </c>
      <c r="E1" s="31" t="s">
        <v>29</v>
      </c>
      <c r="F1" s="31"/>
      <c r="G1" s="31"/>
      <c r="H1" s="31" t="s">
        <v>30</v>
      </c>
      <c r="I1" s="31"/>
      <c r="J1" s="2" t="s">
        <v>12</v>
      </c>
      <c r="K1" s="2" t="s">
        <v>14</v>
      </c>
      <c r="L1" s="31" t="s">
        <v>31</v>
      </c>
      <c r="M1" s="31"/>
      <c r="N1" s="31"/>
      <c r="O1" t="s">
        <v>103</v>
      </c>
    </row>
    <row r="2" spans="1:15" ht="21.6" hidden="1" x14ac:dyDescent="0.25">
      <c r="A2" s="33"/>
      <c r="B2" s="31" t="s">
        <v>32</v>
      </c>
      <c r="C2" s="32" t="s">
        <v>33</v>
      </c>
      <c r="D2" s="4" t="s">
        <v>34</v>
      </c>
      <c r="E2" s="42" t="s">
        <v>104</v>
      </c>
      <c r="F2" s="37"/>
      <c r="G2" s="37"/>
      <c r="H2" s="25" t="s">
        <v>36</v>
      </c>
      <c r="I2" s="27"/>
      <c r="J2" s="6">
        <v>5</v>
      </c>
      <c r="K2" s="6">
        <v>5</v>
      </c>
      <c r="L2" s="23"/>
      <c r="M2" s="23"/>
      <c r="N2" s="23"/>
    </row>
    <row r="3" spans="1:15" ht="21.6" hidden="1" x14ac:dyDescent="0.25">
      <c r="A3" s="33"/>
      <c r="B3" s="31"/>
      <c r="C3" s="33"/>
      <c r="D3" s="4" t="s">
        <v>105</v>
      </c>
      <c r="E3" s="42" t="s">
        <v>106</v>
      </c>
      <c r="F3" s="37"/>
      <c r="G3" s="37"/>
      <c r="H3" s="25" t="s">
        <v>56</v>
      </c>
      <c r="I3" s="27"/>
      <c r="J3" s="6">
        <v>5</v>
      </c>
      <c r="K3" s="6">
        <v>5</v>
      </c>
      <c r="L3" s="23"/>
      <c r="M3" s="23"/>
      <c r="N3" s="23"/>
    </row>
    <row r="4" spans="1:15" ht="54" hidden="1" x14ac:dyDescent="0.25">
      <c r="A4" s="33"/>
      <c r="B4" s="31"/>
      <c r="C4" s="34"/>
      <c r="D4" s="4" t="s">
        <v>107</v>
      </c>
      <c r="E4" s="42" t="s">
        <v>108</v>
      </c>
      <c r="F4" s="37"/>
      <c r="G4" s="37"/>
      <c r="H4" s="25" t="s">
        <v>48</v>
      </c>
      <c r="I4" s="27"/>
      <c r="J4" s="6">
        <v>5</v>
      </c>
      <c r="K4" s="6">
        <v>5</v>
      </c>
      <c r="L4" s="23"/>
      <c r="M4" s="23"/>
      <c r="N4" s="23"/>
    </row>
    <row r="5" spans="1:15" ht="21.6" hidden="1" x14ac:dyDescent="0.25">
      <c r="A5" s="33"/>
      <c r="B5" s="31"/>
      <c r="C5" s="1" t="s">
        <v>64</v>
      </c>
      <c r="D5" s="4" t="s">
        <v>109</v>
      </c>
      <c r="E5" s="42" t="s">
        <v>110</v>
      </c>
      <c r="F5" s="37"/>
      <c r="G5" s="37"/>
      <c r="H5" s="25" t="s">
        <v>71</v>
      </c>
      <c r="I5" s="27"/>
      <c r="J5" s="6">
        <v>15</v>
      </c>
      <c r="K5" s="6">
        <v>15</v>
      </c>
      <c r="L5" s="23"/>
      <c r="M5" s="23"/>
      <c r="N5" s="23"/>
    </row>
    <row r="6" spans="1:15" ht="21.6" hidden="1" x14ac:dyDescent="0.25">
      <c r="A6" s="33"/>
      <c r="B6" s="31"/>
      <c r="C6" s="1" t="s">
        <v>72</v>
      </c>
      <c r="D6" s="4" t="s">
        <v>111</v>
      </c>
      <c r="E6" s="62" t="s">
        <v>112</v>
      </c>
      <c r="F6" s="37"/>
      <c r="G6" s="37"/>
      <c r="H6" s="51" t="s">
        <v>112</v>
      </c>
      <c r="I6" s="27"/>
      <c r="J6" s="6">
        <v>10</v>
      </c>
      <c r="K6" s="6">
        <v>10</v>
      </c>
      <c r="L6" s="23"/>
      <c r="M6" s="23"/>
      <c r="N6" s="23"/>
    </row>
    <row r="7" spans="1:15" ht="21.6" hidden="1" x14ac:dyDescent="0.25">
      <c r="A7" s="33"/>
      <c r="B7" s="31"/>
      <c r="C7" s="2" t="s">
        <v>75</v>
      </c>
      <c r="D7" s="4" t="s">
        <v>76</v>
      </c>
      <c r="E7" s="41" t="s">
        <v>113</v>
      </c>
      <c r="F7" s="39"/>
      <c r="G7" s="40"/>
      <c r="H7" s="25" t="s">
        <v>114</v>
      </c>
      <c r="I7" s="27"/>
      <c r="J7" s="6">
        <v>10</v>
      </c>
      <c r="K7" s="6">
        <v>10</v>
      </c>
      <c r="L7" s="23"/>
      <c r="M7" s="23"/>
      <c r="N7" s="23"/>
    </row>
    <row r="8" spans="1:15" ht="21.6" hidden="1" x14ac:dyDescent="0.25">
      <c r="A8" s="33"/>
      <c r="B8" s="31" t="s">
        <v>115</v>
      </c>
      <c r="C8" s="2" t="s">
        <v>80</v>
      </c>
      <c r="D8" s="4" t="s">
        <v>81</v>
      </c>
      <c r="E8" s="23" t="s">
        <v>116</v>
      </c>
      <c r="F8" s="23"/>
      <c r="G8" s="23"/>
      <c r="H8" s="25" t="s">
        <v>117</v>
      </c>
      <c r="I8" s="27"/>
      <c r="J8" s="6">
        <v>10</v>
      </c>
      <c r="K8" s="6">
        <v>9</v>
      </c>
      <c r="L8" s="23" t="s">
        <v>118</v>
      </c>
      <c r="M8" s="23"/>
      <c r="N8" s="23"/>
    </row>
    <row r="9" spans="1:15" ht="32.4" hidden="1" x14ac:dyDescent="0.25">
      <c r="A9" s="33"/>
      <c r="B9" s="31"/>
      <c r="C9" s="2" t="s">
        <v>82</v>
      </c>
      <c r="D9" s="4" t="s">
        <v>119</v>
      </c>
      <c r="E9" s="42" t="s">
        <v>120</v>
      </c>
      <c r="F9" s="37"/>
      <c r="G9" s="37"/>
      <c r="H9" s="23" t="s">
        <v>90</v>
      </c>
      <c r="I9" s="23"/>
      <c r="J9" s="6">
        <v>20</v>
      </c>
      <c r="K9" s="6">
        <v>20</v>
      </c>
      <c r="L9" s="23"/>
      <c r="M9" s="23"/>
      <c r="N9" s="23"/>
    </row>
    <row r="10" spans="1:15" ht="21.6" hidden="1" x14ac:dyDescent="0.25">
      <c r="A10" s="33"/>
      <c r="B10" s="31"/>
      <c r="C10" s="2" t="s">
        <v>121</v>
      </c>
      <c r="D10" s="4" t="s">
        <v>122</v>
      </c>
      <c r="E10" s="23"/>
      <c r="F10" s="23"/>
      <c r="G10" s="23"/>
      <c r="H10" s="23"/>
      <c r="I10" s="23"/>
      <c r="J10" s="6"/>
      <c r="K10" s="6"/>
      <c r="L10" s="23"/>
      <c r="M10" s="23"/>
      <c r="N10" s="23"/>
    </row>
    <row r="11" spans="1:15" ht="21.6" hidden="1" x14ac:dyDescent="0.25">
      <c r="A11" s="33"/>
      <c r="B11" s="31"/>
      <c r="C11" s="2" t="s">
        <v>94</v>
      </c>
      <c r="D11" s="4" t="s">
        <v>96</v>
      </c>
      <c r="E11" s="23" t="s">
        <v>123</v>
      </c>
      <c r="F11" s="23"/>
      <c r="G11" s="23"/>
      <c r="H11" s="23" t="s">
        <v>124</v>
      </c>
      <c r="I11" s="23"/>
      <c r="J11" s="6">
        <v>10</v>
      </c>
      <c r="K11" s="6">
        <v>9</v>
      </c>
      <c r="L11" s="23" t="s">
        <v>118</v>
      </c>
      <c r="M11" s="23"/>
      <c r="N11" s="23"/>
    </row>
    <row r="12" spans="1:15" hidden="1" x14ac:dyDescent="0.25">
      <c r="A12" s="33"/>
      <c r="B12" s="32" t="s">
        <v>125</v>
      </c>
      <c r="C12" s="31" t="s">
        <v>98</v>
      </c>
      <c r="D12" s="35" t="s">
        <v>122</v>
      </c>
      <c r="E12" s="23"/>
      <c r="F12" s="23"/>
      <c r="G12" s="23"/>
      <c r="H12" s="36"/>
      <c r="I12" s="23"/>
      <c r="J12" s="23"/>
      <c r="K12" s="23"/>
      <c r="L12" s="23"/>
      <c r="M12" s="23"/>
      <c r="N12" s="23"/>
    </row>
    <row r="13" spans="1:15" hidden="1" x14ac:dyDescent="0.25">
      <c r="A13" s="34"/>
      <c r="B13" s="34"/>
      <c r="C13" s="31"/>
      <c r="D13" s="35"/>
      <c r="E13" s="23"/>
      <c r="F13" s="23"/>
      <c r="G13" s="23"/>
      <c r="H13" s="23"/>
      <c r="I13" s="23"/>
      <c r="J13" s="23"/>
      <c r="K13" s="23"/>
      <c r="L13" s="23"/>
      <c r="M13" s="23"/>
      <c r="N13" s="23"/>
    </row>
    <row r="14" spans="1:15" hidden="1" x14ac:dyDescent="0.25"/>
    <row r="15" spans="1:15" hidden="1" x14ac:dyDescent="0.25"/>
    <row r="16" spans="1:15" hidden="1" x14ac:dyDescent="0.25"/>
    <row r="17" spans="1:15" hidden="1" x14ac:dyDescent="0.25">
      <c r="A17" s="32" t="s">
        <v>25</v>
      </c>
      <c r="B17" s="2" t="s">
        <v>26</v>
      </c>
      <c r="C17" s="2" t="s">
        <v>27</v>
      </c>
      <c r="D17" s="2" t="s">
        <v>28</v>
      </c>
      <c r="E17" s="31" t="s">
        <v>29</v>
      </c>
      <c r="F17" s="31"/>
      <c r="G17" s="31"/>
      <c r="H17" s="31" t="s">
        <v>30</v>
      </c>
      <c r="I17" s="31"/>
      <c r="J17" s="2" t="s">
        <v>12</v>
      </c>
      <c r="K17" s="2" t="s">
        <v>14</v>
      </c>
      <c r="L17" s="31" t="s">
        <v>31</v>
      </c>
      <c r="M17" s="31"/>
      <c r="N17" s="31"/>
      <c r="O17" t="s">
        <v>126</v>
      </c>
    </row>
    <row r="18" spans="1:15" hidden="1" x14ac:dyDescent="0.25">
      <c r="A18" s="33"/>
      <c r="B18" s="31" t="s">
        <v>32</v>
      </c>
      <c r="C18" s="32" t="s">
        <v>33</v>
      </c>
      <c r="D18" s="8" t="s">
        <v>127</v>
      </c>
      <c r="E18" s="61" t="s">
        <v>128</v>
      </c>
      <c r="F18" s="60"/>
      <c r="G18" s="60"/>
      <c r="H18" s="53" t="s">
        <v>129</v>
      </c>
      <c r="I18" s="53"/>
      <c r="J18" s="6">
        <v>3</v>
      </c>
      <c r="K18" s="6">
        <v>3</v>
      </c>
      <c r="L18" s="23"/>
      <c r="M18" s="23"/>
      <c r="N18" s="23"/>
    </row>
    <row r="19" spans="1:15" hidden="1" x14ac:dyDescent="0.25">
      <c r="A19" s="33"/>
      <c r="B19" s="31"/>
      <c r="C19" s="33"/>
      <c r="D19" s="8" t="s">
        <v>37</v>
      </c>
      <c r="E19" s="61" t="s">
        <v>130</v>
      </c>
      <c r="F19" s="60"/>
      <c r="G19" s="60"/>
      <c r="H19" s="53" t="s">
        <v>39</v>
      </c>
      <c r="I19" s="53"/>
      <c r="J19" s="6">
        <v>8</v>
      </c>
      <c r="K19" s="6">
        <v>8</v>
      </c>
      <c r="L19" s="23"/>
      <c r="M19" s="23"/>
      <c r="N19" s="23"/>
    </row>
    <row r="20" spans="1:15" ht="32.4" hidden="1" x14ac:dyDescent="0.25">
      <c r="A20" s="33"/>
      <c r="B20" s="31"/>
      <c r="C20" s="33"/>
      <c r="D20" s="8" t="s">
        <v>131</v>
      </c>
      <c r="E20" s="60" t="s">
        <v>132</v>
      </c>
      <c r="F20" s="60"/>
      <c r="G20" s="60"/>
      <c r="H20" s="53" t="s">
        <v>133</v>
      </c>
      <c r="I20" s="53"/>
      <c r="J20" s="6">
        <v>2</v>
      </c>
      <c r="K20" s="6">
        <v>2</v>
      </c>
      <c r="L20" s="23"/>
      <c r="M20" s="23"/>
      <c r="N20" s="23"/>
    </row>
    <row r="21" spans="1:15" ht="32.4" hidden="1" x14ac:dyDescent="0.25">
      <c r="A21" s="33"/>
      <c r="B21" s="31"/>
      <c r="C21" s="34"/>
      <c r="D21" s="4" t="s">
        <v>131</v>
      </c>
      <c r="E21" s="54" t="s">
        <v>134</v>
      </c>
      <c r="F21" s="55"/>
      <c r="G21" s="56"/>
      <c r="H21" s="57" t="s">
        <v>135</v>
      </c>
      <c r="I21" s="58"/>
      <c r="J21" s="6">
        <v>2</v>
      </c>
      <c r="K21" s="6">
        <v>2</v>
      </c>
      <c r="L21" s="25"/>
      <c r="M21" s="26"/>
      <c r="N21" s="27"/>
    </row>
    <row r="22" spans="1:15" ht="21.6" hidden="1" x14ac:dyDescent="0.25">
      <c r="A22" s="33"/>
      <c r="B22" s="31"/>
      <c r="C22" s="32" t="s">
        <v>64</v>
      </c>
      <c r="D22" s="4" t="s">
        <v>67</v>
      </c>
      <c r="E22" s="59" t="s">
        <v>68</v>
      </c>
      <c r="F22" s="60"/>
      <c r="G22" s="60"/>
      <c r="H22" s="52">
        <v>0.2</v>
      </c>
      <c r="I22" s="53"/>
      <c r="J22" s="6">
        <v>15</v>
      </c>
      <c r="K22" s="6">
        <v>15</v>
      </c>
      <c r="L22" s="23"/>
      <c r="M22" s="23"/>
      <c r="N22" s="23"/>
    </row>
    <row r="23" spans="1:15" hidden="1" x14ac:dyDescent="0.25">
      <c r="A23" s="33"/>
      <c r="B23" s="31"/>
      <c r="C23" s="33"/>
      <c r="D23" s="4"/>
      <c r="E23" s="37"/>
      <c r="F23" s="37"/>
      <c r="G23" s="37"/>
      <c r="H23" s="23"/>
      <c r="I23" s="23"/>
      <c r="J23" s="6"/>
      <c r="K23" s="6"/>
      <c r="L23" s="23"/>
      <c r="M23" s="23"/>
      <c r="N23" s="23"/>
    </row>
    <row r="24" spans="1:15" hidden="1" x14ac:dyDescent="0.25">
      <c r="A24" s="33"/>
      <c r="B24" s="31"/>
      <c r="C24" s="34"/>
      <c r="D24" s="4"/>
      <c r="E24" s="41"/>
      <c r="F24" s="39"/>
      <c r="G24" s="40"/>
      <c r="H24" s="23"/>
      <c r="I24" s="23"/>
      <c r="J24" s="6"/>
      <c r="K24" s="6"/>
      <c r="L24" s="23"/>
      <c r="M24" s="23"/>
      <c r="N24" s="23"/>
    </row>
    <row r="25" spans="1:15" ht="21.6" hidden="1" x14ac:dyDescent="0.25">
      <c r="A25" s="33"/>
      <c r="B25" s="31"/>
      <c r="C25" s="32" t="s">
        <v>72</v>
      </c>
      <c r="D25" s="4" t="s">
        <v>136</v>
      </c>
      <c r="E25" s="37" t="s">
        <v>112</v>
      </c>
      <c r="F25" s="37"/>
      <c r="G25" s="37"/>
      <c r="H25" s="23" t="s">
        <v>112</v>
      </c>
      <c r="I25" s="23"/>
      <c r="J25" s="6">
        <v>10</v>
      </c>
      <c r="K25" s="6">
        <v>10</v>
      </c>
      <c r="L25" s="23"/>
      <c r="M25" s="23"/>
      <c r="N25" s="23"/>
    </row>
    <row r="26" spans="1:15" hidden="1" x14ac:dyDescent="0.25">
      <c r="A26" s="33"/>
      <c r="B26" s="31"/>
      <c r="C26" s="33"/>
      <c r="D26" s="4"/>
      <c r="E26" s="37"/>
      <c r="F26" s="37"/>
      <c r="G26" s="37"/>
      <c r="H26" s="23"/>
      <c r="I26" s="23"/>
      <c r="J26" s="6"/>
      <c r="K26" s="6"/>
      <c r="L26" s="23"/>
      <c r="M26" s="23"/>
      <c r="N26" s="23"/>
    </row>
    <row r="27" spans="1:15" hidden="1" x14ac:dyDescent="0.25">
      <c r="A27" s="33"/>
      <c r="B27" s="31"/>
      <c r="C27" s="34"/>
      <c r="D27" s="4"/>
      <c r="E27" s="37"/>
      <c r="F27" s="37"/>
      <c r="G27" s="37"/>
      <c r="H27" s="23"/>
      <c r="I27" s="23"/>
      <c r="J27" s="6"/>
      <c r="K27" s="6"/>
      <c r="L27" s="23"/>
      <c r="M27" s="23"/>
      <c r="N27" s="23"/>
    </row>
    <row r="28" spans="1:15" ht="21.6" hidden="1" x14ac:dyDescent="0.25">
      <c r="A28" s="33"/>
      <c r="B28" s="31"/>
      <c r="C28" s="2" t="s">
        <v>75</v>
      </c>
      <c r="D28" s="4" t="s">
        <v>76</v>
      </c>
      <c r="E28" s="41" t="s">
        <v>113</v>
      </c>
      <c r="F28" s="39"/>
      <c r="G28" s="40"/>
      <c r="H28" s="23" t="s">
        <v>114</v>
      </c>
      <c r="I28" s="23"/>
      <c r="J28" s="6">
        <v>10</v>
      </c>
      <c r="K28" s="6">
        <v>10</v>
      </c>
      <c r="L28" s="23"/>
      <c r="M28" s="23"/>
      <c r="N28" s="23"/>
    </row>
    <row r="29" spans="1:15" ht="21.6" hidden="1" x14ac:dyDescent="0.25">
      <c r="A29" s="33"/>
      <c r="B29" s="32" t="s">
        <v>115</v>
      </c>
      <c r="C29" s="2" t="s">
        <v>80</v>
      </c>
      <c r="D29" s="4" t="s">
        <v>81</v>
      </c>
      <c r="E29" s="52" t="s">
        <v>137</v>
      </c>
      <c r="F29" s="53"/>
      <c r="G29" s="53"/>
      <c r="H29" s="52" t="s">
        <v>138</v>
      </c>
      <c r="I29" s="53"/>
      <c r="J29" s="6">
        <v>15</v>
      </c>
      <c r="K29" s="6">
        <v>13</v>
      </c>
      <c r="L29" s="23" t="s">
        <v>118</v>
      </c>
      <c r="M29" s="23"/>
      <c r="N29" s="23"/>
    </row>
    <row r="30" spans="1:15" ht="21.6" hidden="1" x14ac:dyDescent="0.25">
      <c r="A30" s="33"/>
      <c r="B30" s="33"/>
      <c r="C30" s="2" t="s">
        <v>82</v>
      </c>
      <c r="D30" s="4"/>
      <c r="E30" s="37"/>
      <c r="F30" s="37"/>
      <c r="G30" s="37"/>
      <c r="H30" s="23"/>
      <c r="I30" s="23"/>
      <c r="J30" s="6"/>
      <c r="K30" s="6"/>
      <c r="L30" s="23"/>
      <c r="M30" s="23"/>
      <c r="N30" s="23"/>
    </row>
    <row r="31" spans="1:15" ht="21.6" hidden="1" x14ac:dyDescent="0.25">
      <c r="A31" s="33"/>
      <c r="B31" s="33"/>
      <c r="C31" s="2" t="s">
        <v>121</v>
      </c>
      <c r="D31" s="4"/>
      <c r="E31" s="23"/>
      <c r="F31" s="23"/>
      <c r="G31" s="23"/>
      <c r="H31" s="23"/>
      <c r="I31" s="23"/>
      <c r="J31" s="6"/>
      <c r="K31" s="6"/>
      <c r="L31" s="23"/>
      <c r="M31" s="23"/>
      <c r="N31" s="23"/>
    </row>
    <row r="32" spans="1:15" ht="21.6" hidden="1" x14ac:dyDescent="0.25">
      <c r="A32" s="33"/>
      <c r="B32" s="33"/>
      <c r="C32" s="2" t="s">
        <v>94</v>
      </c>
      <c r="D32" s="4" t="s">
        <v>94</v>
      </c>
      <c r="E32" s="24" t="s">
        <v>139</v>
      </c>
      <c r="F32" s="23"/>
      <c r="G32" s="23"/>
      <c r="H32" s="24" t="s">
        <v>140</v>
      </c>
      <c r="I32" s="23"/>
      <c r="J32" s="6">
        <v>15</v>
      </c>
      <c r="K32" s="6">
        <v>12</v>
      </c>
      <c r="L32" s="23" t="s">
        <v>118</v>
      </c>
      <c r="M32" s="23"/>
      <c r="N32" s="23"/>
    </row>
    <row r="33" spans="1:15" ht="21.6" hidden="1" x14ac:dyDescent="0.25">
      <c r="A33" s="33"/>
      <c r="B33" s="34"/>
      <c r="C33" s="2" t="s">
        <v>141</v>
      </c>
      <c r="D33" s="4" t="s">
        <v>96</v>
      </c>
      <c r="E33" s="51" t="s">
        <v>142</v>
      </c>
      <c r="F33" s="26"/>
      <c r="G33" s="27"/>
      <c r="H33" s="51" t="s">
        <v>143</v>
      </c>
      <c r="I33" s="27"/>
      <c r="J33" s="6">
        <v>10</v>
      </c>
      <c r="K33" s="6">
        <v>8</v>
      </c>
      <c r="L33" s="23" t="s">
        <v>118</v>
      </c>
      <c r="M33" s="23"/>
      <c r="N33" s="23"/>
    </row>
    <row r="34" spans="1:15" hidden="1" x14ac:dyDescent="0.25">
      <c r="A34" s="33"/>
      <c r="B34" s="32" t="s">
        <v>125</v>
      </c>
      <c r="C34" s="31" t="s">
        <v>98</v>
      </c>
      <c r="D34" s="35"/>
      <c r="E34" s="23"/>
      <c r="F34" s="23"/>
      <c r="G34" s="23"/>
      <c r="H34" s="23"/>
      <c r="I34" s="23"/>
      <c r="J34" s="23"/>
      <c r="K34" s="23"/>
      <c r="L34" s="23"/>
      <c r="M34" s="23"/>
      <c r="N34" s="23"/>
    </row>
    <row r="35" spans="1:15" hidden="1" x14ac:dyDescent="0.25">
      <c r="A35" s="34"/>
      <c r="B35" s="34"/>
      <c r="C35" s="31"/>
      <c r="D35" s="35"/>
      <c r="E35" s="23"/>
      <c r="F35" s="23"/>
      <c r="G35" s="23"/>
      <c r="H35" s="23"/>
      <c r="I35" s="23"/>
      <c r="J35" s="23"/>
      <c r="K35" s="23"/>
      <c r="L35" s="23"/>
      <c r="M35" s="23"/>
      <c r="N35" s="23"/>
    </row>
    <row r="36" spans="1:15" hidden="1" x14ac:dyDescent="0.25"/>
    <row r="37" spans="1:15" hidden="1" x14ac:dyDescent="0.25"/>
    <row r="38" spans="1:15" hidden="1" x14ac:dyDescent="0.25"/>
    <row r="39" spans="1:15" hidden="1" x14ac:dyDescent="0.25">
      <c r="A39" s="32" t="s">
        <v>25</v>
      </c>
      <c r="B39" s="2" t="s">
        <v>26</v>
      </c>
      <c r="C39" s="2" t="s">
        <v>27</v>
      </c>
      <c r="D39" s="2" t="s">
        <v>28</v>
      </c>
      <c r="E39" s="31" t="s">
        <v>29</v>
      </c>
      <c r="F39" s="31"/>
      <c r="G39" s="31"/>
      <c r="H39" s="31" t="s">
        <v>30</v>
      </c>
      <c r="I39" s="31"/>
      <c r="J39" s="2" t="s">
        <v>12</v>
      </c>
      <c r="K39" s="2" t="s">
        <v>14</v>
      </c>
      <c r="L39" s="31" t="s">
        <v>31</v>
      </c>
      <c r="M39" s="31"/>
      <c r="N39" s="31"/>
      <c r="O39" t="s">
        <v>144</v>
      </c>
    </row>
    <row r="40" spans="1:15" ht="21.6" hidden="1" x14ac:dyDescent="0.25">
      <c r="A40" s="33"/>
      <c r="B40" s="31" t="s">
        <v>32</v>
      </c>
      <c r="C40" s="1" t="s">
        <v>33</v>
      </c>
      <c r="D40" s="4" t="s">
        <v>145</v>
      </c>
      <c r="E40" s="37" t="s">
        <v>59</v>
      </c>
      <c r="F40" s="37"/>
      <c r="G40" s="37"/>
      <c r="H40" s="23" t="s">
        <v>60</v>
      </c>
      <c r="I40" s="23"/>
      <c r="J40" s="6">
        <v>15</v>
      </c>
      <c r="K40" s="6">
        <v>15</v>
      </c>
      <c r="L40" s="23"/>
      <c r="M40" s="23"/>
      <c r="N40" s="23"/>
    </row>
    <row r="41" spans="1:15" ht="21.6" hidden="1" x14ac:dyDescent="0.25">
      <c r="A41" s="33"/>
      <c r="B41" s="31"/>
      <c r="C41" s="1" t="s">
        <v>64</v>
      </c>
      <c r="D41" s="4" t="s">
        <v>67</v>
      </c>
      <c r="E41" s="41" t="s">
        <v>146</v>
      </c>
      <c r="F41" s="39"/>
      <c r="G41" s="40"/>
      <c r="H41" s="51">
        <v>0.17</v>
      </c>
      <c r="I41" s="27"/>
      <c r="J41" s="6">
        <v>15</v>
      </c>
      <c r="K41" s="6">
        <v>13.5</v>
      </c>
      <c r="L41" s="25" t="s">
        <v>147</v>
      </c>
      <c r="M41" s="26"/>
      <c r="N41" s="27"/>
    </row>
    <row r="42" spans="1:15" ht="21.6" hidden="1" x14ac:dyDescent="0.25">
      <c r="A42" s="33"/>
      <c r="B42" s="31"/>
      <c r="C42" s="1" t="s">
        <v>72</v>
      </c>
      <c r="D42" s="4" t="s">
        <v>111</v>
      </c>
      <c r="E42" s="37" t="s">
        <v>148</v>
      </c>
      <c r="F42" s="37"/>
      <c r="G42" s="37"/>
      <c r="H42" s="23" t="s">
        <v>148</v>
      </c>
      <c r="I42" s="23"/>
      <c r="J42" s="6">
        <v>10</v>
      </c>
      <c r="K42" s="6">
        <v>10</v>
      </c>
      <c r="L42" s="23"/>
      <c r="M42" s="23"/>
      <c r="N42" s="23"/>
    </row>
    <row r="43" spans="1:15" ht="21.6" hidden="1" x14ac:dyDescent="0.25">
      <c r="A43" s="33"/>
      <c r="B43" s="31"/>
      <c r="C43" s="2" t="s">
        <v>75</v>
      </c>
      <c r="D43" s="4" t="s">
        <v>76</v>
      </c>
      <c r="E43" s="41" t="s">
        <v>149</v>
      </c>
      <c r="F43" s="39"/>
      <c r="G43" s="40"/>
      <c r="H43" s="23" t="s">
        <v>150</v>
      </c>
      <c r="I43" s="23"/>
      <c r="J43" s="6">
        <v>10</v>
      </c>
      <c r="K43" s="6">
        <v>10</v>
      </c>
      <c r="L43" s="23"/>
      <c r="M43" s="23"/>
      <c r="N43" s="23"/>
    </row>
    <row r="44" spans="1:15" ht="21.6" hidden="1" x14ac:dyDescent="0.25">
      <c r="A44" s="33"/>
      <c r="B44" s="3" t="s">
        <v>79</v>
      </c>
      <c r="C44" s="2" t="s">
        <v>80</v>
      </c>
      <c r="D44" s="4" t="s">
        <v>151</v>
      </c>
      <c r="E44" s="23" t="s">
        <v>152</v>
      </c>
      <c r="F44" s="23"/>
      <c r="G44" s="23"/>
      <c r="H44" s="23" t="s">
        <v>153</v>
      </c>
      <c r="I44" s="23"/>
      <c r="J44" s="6">
        <v>30</v>
      </c>
      <c r="K44" s="6">
        <v>25</v>
      </c>
      <c r="L44" s="43" t="s">
        <v>154</v>
      </c>
      <c r="M44" s="43"/>
      <c r="N44" s="43"/>
    </row>
    <row r="45" spans="1:15" x14ac:dyDescent="0.25">
      <c r="A45" s="33"/>
      <c r="B45" s="32" t="s">
        <v>97</v>
      </c>
      <c r="C45" s="31" t="s">
        <v>98</v>
      </c>
      <c r="D45" s="35" t="s">
        <v>155</v>
      </c>
      <c r="E45" s="23" t="s">
        <v>100</v>
      </c>
      <c r="F45" s="23"/>
      <c r="G45" s="23"/>
      <c r="H45" s="24">
        <v>0.9</v>
      </c>
      <c r="I45" s="23"/>
      <c r="J45" s="23">
        <v>10</v>
      </c>
      <c r="K45" s="23">
        <v>10</v>
      </c>
      <c r="L45" s="23"/>
      <c r="M45" s="23"/>
      <c r="N45" s="23"/>
    </row>
    <row r="46" spans="1:15" x14ac:dyDescent="0.25">
      <c r="A46" s="34"/>
      <c r="B46" s="34"/>
      <c r="C46" s="31"/>
      <c r="D46" s="35"/>
      <c r="E46" s="23"/>
      <c r="F46" s="23"/>
      <c r="G46" s="23"/>
      <c r="H46" s="23"/>
      <c r="I46" s="23"/>
      <c r="J46" s="23"/>
      <c r="K46" s="23"/>
      <c r="L46" s="23"/>
      <c r="M46" s="23"/>
      <c r="N46" s="23"/>
    </row>
    <row r="47" spans="1:15" hidden="1" x14ac:dyDescent="0.25"/>
    <row r="48" spans="1:15" hidden="1" x14ac:dyDescent="0.25"/>
    <row r="49" spans="1:15" hidden="1" x14ac:dyDescent="0.25"/>
    <row r="50" spans="1:15" hidden="1" x14ac:dyDescent="0.25">
      <c r="A50" s="32" t="s">
        <v>25</v>
      </c>
      <c r="B50" s="2" t="s">
        <v>26</v>
      </c>
      <c r="C50" s="2" t="s">
        <v>27</v>
      </c>
      <c r="D50" s="2" t="s">
        <v>28</v>
      </c>
      <c r="E50" s="31" t="s">
        <v>29</v>
      </c>
      <c r="F50" s="31"/>
      <c r="G50" s="31"/>
      <c r="H50" s="31" t="s">
        <v>30</v>
      </c>
      <c r="I50" s="31"/>
      <c r="J50" s="2" t="s">
        <v>12</v>
      </c>
      <c r="K50" s="2" t="s">
        <v>14</v>
      </c>
      <c r="L50" s="31" t="s">
        <v>31</v>
      </c>
      <c r="M50" s="31"/>
      <c r="N50" s="31"/>
      <c r="O50" t="s">
        <v>156</v>
      </c>
    </row>
    <row r="51" spans="1:15" ht="21.6" hidden="1" x14ac:dyDescent="0.25">
      <c r="A51" s="33"/>
      <c r="B51" s="31" t="s">
        <v>32</v>
      </c>
      <c r="C51" s="32" t="s">
        <v>33</v>
      </c>
      <c r="D51" s="4" t="s">
        <v>157</v>
      </c>
      <c r="E51" s="37" t="s">
        <v>158</v>
      </c>
      <c r="F51" s="37"/>
      <c r="G51" s="37"/>
      <c r="H51" s="23" t="s">
        <v>45</v>
      </c>
      <c r="I51" s="23"/>
      <c r="J51" s="6">
        <v>5</v>
      </c>
      <c r="K51" s="6">
        <v>5</v>
      </c>
      <c r="L51" s="23"/>
      <c r="M51" s="23"/>
      <c r="N51" s="23"/>
    </row>
    <row r="52" spans="1:15" ht="32.4" hidden="1" x14ac:dyDescent="0.25">
      <c r="A52" s="33"/>
      <c r="B52" s="31"/>
      <c r="C52" s="33"/>
      <c r="D52" s="4" t="s">
        <v>159</v>
      </c>
      <c r="E52" s="37" t="s">
        <v>160</v>
      </c>
      <c r="F52" s="37"/>
      <c r="G52" s="37"/>
      <c r="H52" s="23" t="s">
        <v>161</v>
      </c>
      <c r="I52" s="23"/>
      <c r="J52" s="6">
        <v>5</v>
      </c>
      <c r="K52" s="6">
        <v>5</v>
      </c>
      <c r="L52" s="23"/>
      <c r="M52" s="23"/>
      <c r="N52" s="23"/>
    </row>
    <row r="53" spans="1:15" hidden="1" x14ac:dyDescent="0.25">
      <c r="A53" s="33"/>
      <c r="B53" s="31"/>
      <c r="C53" s="34"/>
      <c r="D53" s="4" t="s">
        <v>162</v>
      </c>
      <c r="E53" s="37" t="s">
        <v>163</v>
      </c>
      <c r="F53" s="37"/>
      <c r="G53" s="37"/>
      <c r="H53" s="23" t="s">
        <v>63</v>
      </c>
      <c r="I53" s="23"/>
      <c r="J53" s="6">
        <v>5</v>
      </c>
      <c r="K53" s="6">
        <v>5</v>
      </c>
      <c r="L53" s="23"/>
      <c r="M53" s="23"/>
      <c r="N53" s="23"/>
    </row>
    <row r="54" spans="1:15" ht="32.4" hidden="1" x14ac:dyDescent="0.25">
      <c r="A54" s="33"/>
      <c r="B54" s="31"/>
      <c r="C54" s="1" t="s">
        <v>64</v>
      </c>
      <c r="D54" s="4" t="s">
        <v>164</v>
      </c>
      <c r="E54" s="37" t="s">
        <v>66</v>
      </c>
      <c r="F54" s="37"/>
      <c r="G54" s="37"/>
      <c r="H54" s="23" t="s">
        <v>165</v>
      </c>
      <c r="I54" s="23"/>
      <c r="J54" s="6">
        <v>15</v>
      </c>
      <c r="K54" s="6">
        <v>15</v>
      </c>
      <c r="L54" s="23"/>
      <c r="M54" s="23"/>
      <c r="N54" s="23"/>
    </row>
    <row r="55" spans="1:15" ht="21.6" hidden="1" x14ac:dyDescent="0.25">
      <c r="A55" s="33"/>
      <c r="B55" s="31"/>
      <c r="C55" s="1" t="s">
        <v>72</v>
      </c>
      <c r="D55" s="4" t="s">
        <v>111</v>
      </c>
      <c r="E55" s="37" t="s">
        <v>166</v>
      </c>
      <c r="F55" s="37"/>
      <c r="G55" s="37"/>
      <c r="H55" s="23" t="s">
        <v>166</v>
      </c>
      <c r="I55" s="23"/>
      <c r="J55" s="6">
        <v>10</v>
      </c>
      <c r="K55" s="6">
        <v>10</v>
      </c>
      <c r="L55" s="23"/>
      <c r="M55" s="23"/>
      <c r="N55" s="23"/>
    </row>
    <row r="56" spans="1:15" ht="21.6" hidden="1" x14ac:dyDescent="0.25">
      <c r="A56" s="33"/>
      <c r="B56" s="31"/>
      <c r="C56" s="2" t="s">
        <v>75</v>
      </c>
      <c r="D56" s="4" t="s">
        <v>76</v>
      </c>
      <c r="E56" s="41" t="s">
        <v>167</v>
      </c>
      <c r="F56" s="39"/>
      <c r="G56" s="40"/>
      <c r="H56" s="23" t="s">
        <v>168</v>
      </c>
      <c r="I56" s="23"/>
      <c r="J56" s="6">
        <v>10</v>
      </c>
      <c r="K56" s="6">
        <v>10</v>
      </c>
      <c r="L56" s="23"/>
      <c r="M56" s="23"/>
      <c r="N56" s="23"/>
    </row>
    <row r="57" spans="1:15" ht="21.6" hidden="1" x14ac:dyDescent="0.25">
      <c r="A57" s="33"/>
      <c r="B57" s="31" t="s">
        <v>79</v>
      </c>
      <c r="C57" s="2" t="s">
        <v>82</v>
      </c>
      <c r="D57" s="4" t="s">
        <v>169</v>
      </c>
      <c r="E57" s="23" t="s">
        <v>84</v>
      </c>
      <c r="F57" s="23"/>
      <c r="G57" s="23"/>
      <c r="H57" s="23" t="s">
        <v>85</v>
      </c>
      <c r="I57" s="23"/>
      <c r="J57" s="6">
        <v>20</v>
      </c>
      <c r="K57" s="6">
        <v>20</v>
      </c>
      <c r="L57" s="23"/>
      <c r="M57" s="23"/>
      <c r="N57" s="23"/>
    </row>
    <row r="58" spans="1:15" ht="21.6" hidden="1" x14ac:dyDescent="0.25">
      <c r="A58" s="33"/>
      <c r="B58" s="31"/>
      <c r="C58" s="2" t="s">
        <v>82</v>
      </c>
      <c r="D58" s="4" t="s">
        <v>170</v>
      </c>
      <c r="E58" s="37" t="s">
        <v>171</v>
      </c>
      <c r="F58" s="37"/>
      <c r="G58" s="37"/>
      <c r="H58" s="23" t="s">
        <v>93</v>
      </c>
      <c r="I58" s="23"/>
      <c r="J58" s="6">
        <v>10</v>
      </c>
      <c r="K58" s="6">
        <v>10</v>
      </c>
      <c r="L58" s="23"/>
      <c r="M58" s="23"/>
      <c r="N58" s="23"/>
    </row>
    <row r="59" spans="1:15" x14ac:dyDescent="0.25">
      <c r="A59" s="33"/>
      <c r="B59" s="32" t="s">
        <v>97</v>
      </c>
      <c r="C59" s="31" t="s">
        <v>98</v>
      </c>
      <c r="D59" s="35" t="s">
        <v>155</v>
      </c>
      <c r="E59" s="23" t="s">
        <v>172</v>
      </c>
      <c r="F59" s="23"/>
      <c r="G59" s="23"/>
      <c r="H59" s="24">
        <v>0.9</v>
      </c>
      <c r="I59" s="23"/>
      <c r="J59" s="23">
        <v>10</v>
      </c>
      <c r="K59" s="23">
        <v>8</v>
      </c>
      <c r="L59" s="23" t="s">
        <v>173</v>
      </c>
      <c r="M59" s="23"/>
      <c r="N59" s="23"/>
    </row>
    <row r="60" spans="1:15" x14ac:dyDescent="0.25">
      <c r="A60" s="34"/>
      <c r="B60" s="34"/>
      <c r="C60" s="31"/>
      <c r="D60" s="35"/>
      <c r="E60" s="23"/>
      <c r="F60" s="23"/>
      <c r="G60" s="23"/>
      <c r="H60" s="23"/>
      <c r="I60" s="23"/>
      <c r="J60" s="23"/>
      <c r="K60" s="23"/>
      <c r="L60" s="23"/>
      <c r="M60" s="23"/>
      <c r="N60" s="23"/>
    </row>
    <row r="61" spans="1:15" hidden="1" x14ac:dyDescent="0.25"/>
    <row r="62" spans="1:15" hidden="1" x14ac:dyDescent="0.25"/>
    <row r="63" spans="1:15" hidden="1" x14ac:dyDescent="0.25"/>
    <row r="64" spans="1:15" hidden="1" x14ac:dyDescent="0.25">
      <c r="A64" s="32" t="s">
        <v>25</v>
      </c>
      <c r="B64" s="2" t="s">
        <v>26</v>
      </c>
      <c r="C64" s="2" t="s">
        <v>27</v>
      </c>
      <c r="D64" s="2" t="s">
        <v>28</v>
      </c>
      <c r="E64" s="31" t="s">
        <v>29</v>
      </c>
      <c r="F64" s="31"/>
      <c r="G64" s="31"/>
      <c r="H64" s="31" t="s">
        <v>30</v>
      </c>
      <c r="I64" s="31"/>
      <c r="J64" s="2" t="s">
        <v>12</v>
      </c>
      <c r="K64" s="2" t="s">
        <v>14</v>
      </c>
      <c r="L64" s="31" t="s">
        <v>31</v>
      </c>
      <c r="M64" s="31"/>
      <c r="N64" s="31"/>
      <c r="O64" t="s">
        <v>174</v>
      </c>
    </row>
    <row r="65" spans="1:14" hidden="1" x14ac:dyDescent="0.25">
      <c r="A65" s="33"/>
      <c r="B65" s="31" t="s">
        <v>32</v>
      </c>
      <c r="C65" s="32" t="s">
        <v>33</v>
      </c>
      <c r="D65" s="5" t="s">
        <v>127</v>
      </c>
      <c r="E65" s="37" t="s">
        <v>175</v>
      </c>
      <c r="F65" s="37"/>
      <c r="G65" s="37"/>
      <c r="H65" s="23" t="s">
        <v>176</v>
      </c>
      <c r="I65" s="23"/>
      <c r="J65" s="6">
        <v>5</v>
      </c>
      <c r="K65" s="6">
        <v>5</v>
      </c>
      <c r="L65" s="23"/>
      <c r="M65" s="23"/>
      <c r="N65" s="23"/>
    </row>
    <row r="66" spans="1:14" hidden="1" x14ac:dyDescent="0.25">
      <c r="A66" s="33"/>
      <c r="B66" s="31"/>
      <c r="C66" s="33"/>
      <c r="D66" s="5" t="s">
        <v>37</v>
      </c>
      <c r="E66" s="37" t="s">
        <v>177</v>
      </c>
      <c r="F66" s="37"/>
      <c r="G66" s="37"/>
      <c r="H66" s="23" t="s">
        <v>178</v>
      </c>
      <c r="I66" s="23"/>
      <c r="J66" s="6">
        <v>10</v>
      </c>
      <c r="K66" s="6">
        <v>10</v>
      </c>
      <c r="L66" s="23"/>
      <c r="M66" s="23"/>
      <c r="N66" s="23"/>
    </row>
    <row r="67" spans="1:14" ht="21.6" hidden="1" x14ac:dyDescent="0.25">
      <c r="A67" s="33"/>
      <c r="B67" s="31"/>
      <c r="C67" s="1" t="s">
        <v>64</v>
      </c>
      <c r="D67" s="5" t="s">
        <v>109</v>
      </c>
      <c r="E67" s="37" t="s">
        <v>179</v>
      </c>
      <c r="F67" s="37"/>
      <c r="G67" s="37"/>
      <c r="H67" s="23" t="s">
        <v>180</v>
      </c>
      <c r="I67" s="23"/>
      <c r="J67" s="6">
        <v>15</v>
      </c>
      <c r="K67" s="6">
        <v>15</v>
      </c>
      <c r="L67" s="23"/>
      <c r="M67" s="23"/>
      <c r="N67" s="23"/>
    </row>
    <row r="68" spans="1:14" ht="21.6" hidden="1" x14ac:dyDescent="0.25">
      <c r="A68" s="33"/>
      <c r="B68" s="31"/>
      <c r="C68" s="1" t="s">
        <v>72</v>
      </c>
      <c r="D68" s="5" t="s">
        <v>111</v>
      </c>
      <c r="E68" s="50" t="s">
        <v>181</v>
      </c>
      <c r="F68" s="37"/>
      <c r="G68" s="37"/>
      <c r="H68" s="23" t="s">
        <v>181</v>
      </c>
      <c r="I68" s="23"/>
      <c r="J68" s="6">
        <v>10</v>
      </c>
      <c r="K68" s="6">
        <v>9</v>
      </c>
      <c r="L68" s="23" t="s">
        <v>182</v>
      </c>
      <c r="M68" s="23"/>
      <c r="N68" s="23"/>
    </row>
    <row r="69" spans="1:14" ht="21.6" hidden="1" x14ac:dyDescent="0.25">
      <c r="A69" s="33"/>
      <c r="B69" s="31"/>
      <c r="C69" s="2" t="s">
        <v>75</v>
      </c>
      <c r="D69" s="5" t="s">
        <v>76</v>
      </c>
      <c r="E69" s="41" t="s">
        <v>167</v>
      </c>
      <c r="F69" s="39"/>
      <c r="G69" s="40"/>
      <c r="H69" s="23" t="s">
        <v>168</v>
      </c>
      <c r="I69" s="23"/>
      <c r="J69" s="6">
        <v>10</v>
      </c>
      <c r="K69" s="6">
        <v>10</v>
      </c>
      <c r="L69" s="23"/>
      <c r="M69" s="23"/>
      <c r="N69" s="23"/>
    </row>
    <row r="70" spans="1:14" ht="32.4" hidden="1" x14ac:dyDescent="0.25">
      <c r="A70" s="33"/>
      <c r="B70" s="3" t="s">
        <v>79</v>
      </c>
      <c r="C70" s="2" t="s">
        <v>183</v>
      </c>
      <c r="D70" s="9" t="s">
        <v>184</v>
      </c>
      <c r="E70" s="37" t="s">
        <v>185</v>
      </c>
      <c r="F70" s="37"/>
      <c r="G70" s="37"/>
      <c r="H70" s="23" t="s">
        <v>186</v>
      </c>
      <c r="I70" s="23"/>
      <c r="J70" s="10">
        <v>30</v>
      </c>
      <c r="K70" s="10">
        <v>30</v>
      </c>
      <c r="L70" s="47"/>
      <c r="M70" s="48"/>
      <c r="N70" s="49"/>
    </row>
    <row r="71" spans="1:14" x14ac:dyDescent="0.25">
      <c r="A71" s="33"/>
      <c r="B71" s="32" t="s">
        <v>97</v>
      </c>
      <c r="C71" s="31" t="s">
        <v>98</v>
      </c>
      <c r="D71" s="37" t="s">
        <v>155</v>
      </c>
      <c r="E71" s="23" t="s">
        <v>187</v>
      </c>
      <c r="F71" s="23"/>
      <c r="G71" s="23"/>
      <c r="H71" s="23" t="s">
        <v>187</v>
      </c>
      <c r="I71" s="23"/>
      <c r="J71" s="23">
        <v>10</v>
      </c>
      <c r="K71" s="23">
        <v>9</v>
      </c>
      <c r="L71" s="23" t="s">
        <v>188</v>
      </c>
      <c r="M71" s="23"/>
      <c r="N71" s="23"/>
    </row>
    <row r="72" spans="1:14" x14ac:dyDescent="0.25">
      <c r="A72" s="34"/>
      <c r="B72" s="34"/>
      <c r="C72" s="31"/>
      <c r="D72" s="37"/>
      <c r="E72" s="23"/>
      <c r="F72" s="23"/>
      <c r="G72" s="23"/>
      <c r="H72" s="23"/>
      <c r="I72" s="23"/>
      <c r="J72" s="23"/>
      <c r="K72" s="23"/>
      <c r="L72" s="23"/>
      <c r="M72" s="23"/>
      <c r="N72" s="23"/>
    </row>
  </sheetData>
  <autoFilter ref="A1:N72">
    <filterColumn colId="3">
      <filters>
        <filter val="品种、方法、技术使用者满意度"/>
      </filters>
    </filterColumn>
  </autoFilter>
  <mergeCells count="209">
    <mergeCell ref="E1:G1"/>
    <mergeCell ref="H1:I1"/>
    <mergeCell ref="L1:N1"/>
    <mergeCell ref="E2:G2"/>
    <mergeCell ref="H2:I2"/>
    <mergeCell ref="L2:N2"/>
    <mergeCell ref="E3:G3"/>
    <mergeCell ref="H3:I3"/>
    <mergeCell ref="L3:N3"/>
    <mergeCell ref="E4:G4"/>
    <mergeCell ref="H4:I4"/>
    <mergeCell ref="L4:N4"/>
    <mergeCell ref="E5:G5"/>
    <mergeCell ref="H5:I5"/>
    <mergeCell ref="L5:N5"/>
    <mergeCell ref="E6:G6"/>
    <mergeCell ref="H6:I6"/>
    <mergeCell ref="L6:N6"/>
    <mergeCell ref="E7:G7"/>
    <mergeCell ref="H7:I7"/>
    <mergeCell ref="L7:N7"/>
    <mergeCell ref="E8:G8"/>
    <mergeCell ref="H8:I8"/>
    <mergeCell ref="L8:N8"/>
    <mergeCell ref="E9:G9"/>
    <mergeCell ref="H9:I9"/>
    <mergeCell ref="L9:N9"/>
    <mergeCell ref="E10:G10"/>
    <mergeCell ref="H10:I10"/>
    <mergeCell ref="L10:N10"/>
    <mergeCell ref="E11:G11"/>
    <mergeCell ref="H11:I11"/>
    <mergeCell ref="L11:N11"/>
    <mergeCell ref="E17:G17"/>
    <mergeCell ref="H17:I17"/>
    <mergeCell ref="L17:N17"/>
    <mergeCell ref="K12:K13"/>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E39:G39"/>
    <mergeCell ref="H39:I39"/>
    <mergeCell ref="L39:N39"/>
    <mergeCell ref="E40:G40"/>
    <mergeCell ref="H40:I40"/>
    <mergeCell ref="L40:N40"/>
    <mergeCell ref="K34:K35"/>
    <mergeCell ref="E41:G41"/>
    <mergeCell ref="H41:I41"/>
    <mergeCell ref="L41:N41"/>
    <mergeCell ref="E42:G42"/>
    <mergeCell ref="H42:I42"/>
    <mergeCell ref="L42:N42"/>
    <mergeCell ref="E43:G43"/>
    <mergeCell ref="H43:I43"/>
    <mergeCell ref="L43:N43"/>
    <mergeCell ref="E44:G44"/>
    <mergeCell ref="H44:I44"/>
    <mergeCell ref="L44:N44"/>
    <mergeCell ref="E50:G50"/>
    <mergeCell ref="H50:I50"/>
    <mergeCell ref="L50:N50"/>
    <mergeCell ref="E51:G51"/>
    <mergeCell ref="H51:I51"/>
    <mergeCell ref="L51:N51"/>
    <mergeCell ref="K45:K46"/>
    <mergeCell ref="E52:G52"/>
    <mergeCell ref="H52:I52"/>
    <mergeCell ref="L52:N52"/>
    <mergeCell ref="E53:G53"/>
    <mergeCell ref="H53:I53"/>
    <mergeCell ref="L53:N53"/>
    <mergeCell ref="E54:G54"/>
    <mergeCell ref="H54:I54"/>
    <mergeCell ref="L54:N54"/>
    <mergeCell ref="L64:N64"/>
    <mergeCell ref="E65:G65"/>
    <mergeCell ref="H65:I65"/>
    <mergeCell ref="L65:N65"/>
    <mergeCell ref="K59:K60"/>
    <mergeCell ref="E55:G55"/>
    <mergeCell ref="H55:I55"/>
    <mergeCell ref="L55:N55"/>
    <mergeCell ref="E56:G56"/>
    <mergeCell ref="H56:I56"/>
    <mergeCell ref="L56:N56"/>
    <mergeCell ref="E57:G57"/>
    <mergeCell ref="H57:I57"/>
    <mergeCell ref="L57:N57"/>
    <mergeCell ref="A1:A13"/>
    <mergeCell ref="A17:A35"/>
    <mergeCell ref="A39:A46"/>
    <mergeCell ref="A50:A60"/>
    <mergeCell ref="A64:A72"/>
    <mergeCell ref="B2:B7"/>
    <mergeCell ref="B8:B11"/>
    <mergeCell ref="B12:B13"/>
    <mergeCell ref="B18:B28"/>
    <mergeCell ref="B29:B33"/>
    <mergeCell ref="B34:B35"/>
    <mergeCell ref="B40:B43"/>
    <mergeCell ref="B45:B46"/>
    <mergeCell ref="B51:B56"/>
    <mergeCell ref="B57:B58"/>
    <mergeCell ref="B59:B60"/>
    <mergeCell ref="B65:B69"/>
    <mergeCell ref="B71:B72"/>
    <mergeCell ref="C2:C4"/>
    <mergeCell ref="C12:C13"/>
    <mergeCell ref="C18:C21"/>
    <mergeCell ref="C22:C24"/>
    <mergeCell ref="C25:C27"/>
    <mergeCell ref="C34:C35"/>
    <mergeCell ref="C45:C46"/>
    <mergeCell ref="C51:C53"/>
    <mergeCell ref="C59:C60"/>
    <mergeCell ref="C65:C66"/>
    <mergeCell ref="C71:C72"/>
    <mergeCell ref="D12:D13"/>
    <mergeCell ref="D34:D35"/>
    <mergeCell ref="D45:D46"/>
    <mergeCell ref="D59:D60"/>
    <mergeCell ref="D71:D72"/>
    <mergeCell ref="J12:J13"/>
    <mergeCell ref="J34:J35"/>
    <mergeCell ref="J45:J46"/>
    <mergeCell ref="J59:J60"/>
    <mergeCell ref="J71:J72"/>
    <mergeCell ref="E69:G69"/>
    <mergeCell ref="H69:I69"/>
    <mergeCell ref="E70:G70"/>
    <mergeCell ref="H70:I70"/>
    <mergeCell ref="E66:G66"/>
    <mergeCell ref="H66:I66"/>
    <mergeCell ref="E67:G67"/>
    <mergeCell ref="H67:I67"/>
    <mergeCell ref="E68:G68"/>
    <mergeCell ref="H68:I68"/>
    <mergeCell ref="E58:G58"/>
    <mergeCell ref="H58:I58"/>
    <mergeCell ref="K71:K72"/>
    <mergeCell ref="E12:G13"/>
    <mergeCell ref="H12:I13"/>
    <mergeCell ref="L12:N13"/>
    <mergeCell ref="E34:G35"/>
    <mergeCell ref="H34:I35"/>
    <mergeCell ref="L34:N35"/>
    <mergeCell ref="E45:G46"/>
    <mergeCell ref="H45:I46"/>
    <mergeCell ref="L45:N46"/>
    <mergeCell ref="E59:G60"/>
    <mergeCell ref="H59:I60"/>
    <mergeCell ref="L59:N60"/>
    <mergeCell ref="E71:G72"/>
    <mergeCell ref="H71:I72"/>
    <mergeCell ref="L71:N72"/>
    <mergeCell ref="L69:N69"/>
    <mergeCell ref="L70:N70"/>
    <mergeCell ref="L66:N66"/>
    <mergeCell ref="L67:N67"/>
    <mergeCell ref="L68:N68"/>
    <mergeCell ref="L58:N58"/>
    <mergeCell ref="E64:G64"/>
    <mergeCell ref="H64:I64"/>
  </mergeCells>
  <phoneticPr fontId="13" type="noConversion"/>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附件2-项目支出绩效自评表</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LENOVO</cp:lastModifiedBy>
  <dcterms:created xsi:type="dcterms:W3CDTF">2015-06-05T18:19:00Z</dcterms:created>
  <dcterms:modified xsi:type="dcterms:W3CDTF">2025-08-27T05:17:56Z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2052-12.1.0.22215</vt:lpwstr>
  </property>
  <property fmtid="{D5CDD505-2E9C-101B-9397-08002B2CF9AE}" pid="4" name="commondata">
    <vt:lpwstr>eyJoZGlkIjoiM2YwMjYzNjQwNzhlN2VkYWZmMjBkYjhmYjA5MzA5YjMifQ==</vt:lpwstr>
  </property>
</Properties>
</file>