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19200" windowHeight="8076"/>
  </bookViews>
  <sheets>
    <sheet name="附件2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1" l="1"/>
  <c r="M7" i="1"/>
  <c r="N7" i="1" s="1"/>
  <c r="K24" i="1" s="1"/>
</calcChain>
</file>

<file path=xl/sharedStrings.xml><?xml version="1.0" encoding="utf-8"?>
<sst xmlns="http://schemas.openxmlformats.org/spreadsheetml/2006/main" count="87" uniqueCount="69">
  <si>
    <t>附件2</t>
  </si>
  <si>
    <t>项目支出绩效自评表</t>
  </si>
  <si>
    <r>
      <rPr>
        <b/>
        <sz val="11"/>
        <color rgb="FF000000"/>
        <rFont val="宋体"/>
        <charset val="134"/>
      </rPr>
      <t>（</t>
    </r>
    <r>
      <rPr>
        <b/>
        <sz val="11"/>
        <color rgb="FF000000"/>
        <rFont val="Times New Roman"/>
        <family val="1"/>
      </rPr>
      <t xml:space="preserve"> 2024</t>
    </r>
    <r>
      <rPr>
        <b/>
        <sz val="11"/>
        <color rgb="FF000000"/>
        <rFont val="宋体"/>
        <charset val="134"/>
      </rPr>
      <t>年度）</t>
    </r>
  </si>
  <si>
    <t>项目名称</t>
  </si>
  <si>
    <t>农产品加工与营养分析检测设备的购置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</si>
  <si>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</si>
  <si>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</si>
  <si>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</si>
  <si>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</si>
  <si>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</si>
  <si>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</si>
  <si>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</si>
  <si>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</si>
  <si>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</si>
  <si>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</si>
  <si>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</si>
  <si>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</si>
  <si>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</si>
  <si>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</si>
  <si>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</si>
  <si>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</si>
  <si>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</si>
  <si>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</si>
  <si>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</si>
  <si>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</si>
  <si>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</si>
  <si>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</si>
  <si>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</si>
  <si>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</si>
  <si>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</si>
  <si>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</si>
  <si>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</si>
  <si>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26台（套）</t>
  </si>
  <si>
    <t>质量指标
（15分）</t>
  </si>
  <si>
    <t>合格证明</t>
  </si>
  <si>
    <t>26台（套）验收合格</t>
  </si>
  <si>
    <t>仪器设备质量达标</t>
  </si>
  <si>
    <t>优</t>
  </si>
  <si>
    <t>时效指标
（10分）</t>
  </si>
  <si>
    <t>2024年12月31日完成</t>
  </si>
  <si>
    <t>成本指标（10分）</t>
  </si>
  <si>
    <t>项目总投资</t>
  </si>
  <si>
    <t>≤484.93万元</t>
  </si>
  <si>
    <t>484.56万元</t>
  </si>
  <si>
    <t>效益指标
（30分）</t>
  </si>
  <si>
    <t>经济效益指标（10分）</t>
  </si>
  <si>
    <t>提升科研水平</t>
  </si>
  <si>
    <t>提升科研水平30%</t>
  </si>
  <si>
    <t>社会效益指标（10分）</t>
  </si>
  <si>
    <t>就业</t>
  </si>
  <si>
    <t>促进就业</t>
  </si>
  <si>
    <t>促进就业较大提升</t>
  </si>
  <si>
    <t>生态效益指标（10分）</t>
  </si>
  <si>
    <t>环境污染</t>
  </si>
  <si>
    <t>减少对环境的污染</t>
  </si>
  <si>
    <t>进一步减少对环境污染</t>
  </si>
  <si>
    <t>满意度指标
（10分）</t>
  </si>
  <si>
    <t>服务对象满意度指标（10分）</t>
  </si>
  <si>
    <t>仪器使用人员</t>
  </si>
  <si>
    <t>服务对象满意度100%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</si>
  <si>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</si>
  <si>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</si>
  <si>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拟计划购置24类农产品加工与营养分析检测设备共计26台（套）。</t>
    <phoneticPr fontId="9" type="noConversion"/>
  </si>
  <si>
    <t>购置了24类农产品加工与营养分析检测设备共计26台（套）并完成安装验收。</t>
    <phoneticPr fontId="9" type="noConversion"/>
  </si>
  <si>
    <t>加强科研设备的功能开发，拓展应用领域</t>
    <phoneticPr fontId="9" type="noConversion"/>
  </si>
  <si>
    <t>加强验收时效管理</t>
    <phoneticPr fontId="9" type="noConversion"/>
  </si>
  <si>
    <t>设备运行良好，进一步提升科研水平</t>
    <phoneticPr fontId="9" type="noConversion"/>
  </si>
  <si>
    <t>加强促进就业</t>
    <phoneticPr fontId="9" type="noConversion"/>
  </si>
  <si>
    <t>加强培训，提高满意度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</si>
</sst>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1" x14ac:knownFonts="1">
    <font>
      <sz val="11"/>
      <color rgb="FF000000"/>
      <name val="等线"/>
      <charset val="134"/>
    </font>
    <font>
      <sz val="14"/>
      <color rgb="FF000000"/>
      <name val="黑体"/>
      <charset val="134"/>
    </font>
    <font>
      <sz val="16"/>
      <color rgb="FF000000"/>
      <name val="黑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Calibri"/>
      <family val="2"/>
    </font>
    <font>
      <sz val="11"/>
      <color rgb="FF000000"/>
      <name val="宋体"/>
      <charset val="134"/>
    </font>
    <font>
      <b/>
      <sz val="11"/>
      <color rgb="FF000000"/>
      <name val="Times New Roman"/>
      <family val="1"/>
    </font>
    <font>
      <sz val="9"/>
      <name val="等线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5" fillId="0" borderId="10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topLeftCell="A13" workbookViewId="0">
      <selection activeCell="O20" sqref="O20"/>
    </sheetView>
  </sheetViews>
  <sheetFormatPr defaultColWidth="9" defaultRowHeight="13.8" x14ac:dyDescent="0.25"/>
  <cols>
    <col min="4" max="4" width="18.21875" customWidth="1"/>
    <col min="5" max="5" width="2.109375" customWidth="1"/>
    <col min="8" max="9" width="10.21875" customWidth="1"/>
  </cols>
  <sheetData>
    <row r="1" spans="1:14" ht="17.399999999999999" customHeight="1" x14ac:dyDescent="0.25">
      <c r="A1" s="1" t="s">
        <v>0</v>
      </c>
    </row>
    <row r="2" spans="1:14" ht="20.399999999999999" customHeight="1" x14ac:dyDescent="0.2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ht="14.4" customHeight="1" x14ac:dyDescent="0.25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5">
      <c r="A4" s="10" t="s">
        <v>3</v>
      </c>
      <c r="B4" s="10"/>
      <c r="C4" s="15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x14ac:dyDescent="0.25">
      <c r="A5" s="10" t="s">
        <v>5</v>
      </c>
      <c r="B5" s="10"/>
      <c r="C5" s="15" t="s">
        <v>6</v>
      </c>
      <c r="D5" s="15"/>
      <c r="E5" s="15"/>
      <c r="F5" s="15"/>
      <c r="G5" s="15"/>
      <c r="H5" s="2" t="s">
        <v>7</v>
      </c>
      <c r="I5" s="15" t="s">
        <v>6</v>
      </c>
      <c r="J5" s="15"/>
      <c r="K5" s="15"/>
      <c r="L5" s="15"/>
      <c r="M5" s="15"/>
      <c r="N5" s="15"/>
    </row>
    <row r="6" spans="1:14" ht="21.6" customHeight="1" x14ac:dyDescent="0.25">
      <c r="A6" s="21" t="s">
        <v>8</v>
      </c>
      <c r="B6" s="22"/>
      <c r="C6" s="10"/>
      <c r="D6" s="10"/>
      <c r="E6" s="10"/>
      <c r="F6" s="2" t="s">
        <v>9</v>
      </c>
      <c r="G6" s="2" t="s">
        <v>10</v>
      </c>
      <c r="H6" s="2" t="s">
        <v>11</v>
      </c>
      <c r="I6" s="10" t="s">
        <v>12</v>
      </c>
      <c r="J6" s="10"/>
      <c r="K6" s="10"/>
      <c r="L6" s="10"/>
      <c r="M6" s="2" t="s">
        <v>13</v>
      </c>
      <c r="N6" s="2" t="s">
        <v>14</v>
      </c>
    </row>
    <row r="7" spans="1:14" x14ac:dyDescent="0.25">
      <c r="A7" s="23"/>
      <c r="B7" s="24"/>
      <c r="C7" s="27" t="s">
        <v>15</v>
      </c>
      <c r="D7" s="27"/>
      <c r="E7" s="27"/>
      <c r="F7" s="3">
        <v>484.93</v>
      </c>
      <c r="G7" s="3">
        <v>484.93</v>
      </c>
      <c r="H7" s="3">
        <v>484.56</v>
      </c>
      <c r="I7" s="10">
        <v>10</v>
      </c>
      <c r="J7" s="10"/>
      <c r="K7" s="10"/>
      <c r="L7" s="10"/>
      <c r="M7" s="7">
        <f>H7/G7</f>
        <v>0.9992370032788237</v>
      </c>
      <c r="N7" s="8">
        <f>M7*10</f>
        <v>9.9923700327882372</v>
      </c>
    </row>
    <row r="8" spans="1:14" x14ac:dyDescent="0.25">
      <c r="A8" s="23"/>
      <c r="B8" s="24"/>
      <c r="C8" s="10" t="s">
        <v>16</v>
      </c>
      <c r="D8" s="10"/>
      <c r="E8" s="10"/>
      <c r="F8" s="3">
        <v>484.93</v>
      </c>
      <c r="G8" s="3">
        <v>484.93</v>
      </c>
      <c r="H8" s="3">
        <v>484.56</v>
      </c>
      <c r="I8" s="15" t="s">
        <v>17</v>
      </c>
      <c r="J8" s="15"/>
      <c r="K8" s="15"/>
      <c r="L8" s="15"/>
      <c r="M8" s="3" t="s">
        <v>17</v>
      </c>
      <c r="N8" s="3" t="s">
        <v>17</v>
      </c>
    </row>
    <row r="9" spans="1:14" x14ac:dyDescent="0.25">
      <c r="A9" s="23"/>
      <c r="B9" s="24"/>
      <c r="C9" s="10" t="s">
        <v>18</v>
      </c>
      <c r="D9" s="10"/>
      <c r="E9" s="10"/>
      <c r="F9" s="3">
        <v>0</v>
      </c>
      <c r="G9" s="3">
        <v>0</v>
      </c>
      <c r="H9" s="3">
        <v>0</v>
      </c>
      <c r="I9" s="15" t="s">
        <v>17</v>
      </c>
      <c r="J9" s="15"/>
      <c r="K9" s="15"/>
      <c r="L9" s="15"/>
      <c r="M9" s="3" t="s">
        <v>17</v>
      </c>
      <c r="N9" s="3" t="s">
        <v>17</v>
      </c>
    </row>
    <row r="10" spans="1:14" x14ac:dyDescent="0.25">
      <c r="A10" s="25"/>
      <c r="B10" s="26"/>
      <c r="C10" s="10" t="s">
        <v>19</v>
      </c>
      <c r="D10" s="10"/>
      <c r="E10" s="10"/>
      <c r="F10" s="3">
        <v>0</v>
      </c>
      <c r="G10" s="3">
        <v>0</v>
      </c>
      <c r="H10" s="3">
        <v>0</v>
      </c>
      <c r="I10" s="15" t="s">
        <v>17</v>
      </c>
      <c r="J10" s="15"/>
      <c r="K10" s="15"/>
      <c r="L10" s="15"/>
      <c r="M10" s="3" t="s">
        <v>17</v>
      </c>
      <c r="N10" s="3" t="s">
        <v>17</v>
      </c>
    </row>
    <row r="11" spans="1:14" x14ac:dyDescent="0.25">
      <c r="A11" s="10" t="s">
        <v>20</v>
      </c>
      <c r="B11" s="10" t="s">
        <v>21</v>
      </c>
      <c r="C11" s="10"/>
      <c r="D11" s="10"/>
      <c r="E11" s="10"/>
      <c r="F11" s="10"/>
      <c r="G11" s="10"/>
      <c r="H11" s="10" t="s">
        <v>22</v>
      </c>
      <c r="I11" s="10"/>
      <c r="J11" s="10"/>
      <c r="K11" s="10"/>
      <c r="L11" s="10"/>
      <c r="M11" s="10"/>
      <c r="N11" s="10"/>
    </row>
    <row r="12" spans="1:14" ht="61.8" customHeight="1" x14ac:dyDescent="0.25">
      <c r="A12" s="10"/>
      <c r="B12" s="14" t="s">
        <v>62</v>
      </c>
      <c r="C12" s="14"/>
      <c r="D12" s="14"/>
      <c r="E12" s="14"/>
      <c r="F12" s="14"/>
      <c r="G12" s="14"/>
      <c r="H12" s="14" t="s">
        <v>63</v>
      </c>
      <c r="I12" s="14"/>
      <c r="J12" s="14"/>
      <c r="K12" s="14"/>
      <c r="L12" s="14"/>
      <c r="M12" s="14"/>
      <c r="N12" s="14"/>
    </row>
    <row r="13" spans="1:14" ht="31.8" customHeight="1" x14ac:dyDescent="0.25">
      <c r="A13" s="11" t="s">
        <v>23</v>
      </c>
      <c r="B13" s="2" t="s">
        <v>24</v>
      </c>
      <c r="C13" s="2" t="s">
        <v>25</v>
      </c>
      <c r="D13" s="2" t="s">
        <v>26</v>
      </c>
      <c r="E13" s="10" t="s">
        <v>27</v>
      </c>
      <c r="F13" s="10"/>
      <c r="G13" s="10"/>
      <c r="H13" s="10" t="s">
        <v>28</v>
      </c>
      <c r="I13" s="10"/>
      <c r="J13" s="2" t="s">
        <v>12</v>
      </c>
      <c r="K13" s="2" t="s">
        <v>14</v>
      </c>
      <c r="L13" s="10" t="s">
        <v>29</v>
      </c>
      <c r="M13" s="10"/>
      <c r="N13" s="10"/>
    </row>
    <row r="14" spans="1:14" ht="21.6" x14ac:dyDescent="0.25">
      <c r="A14" s="12"/>
      <c r="B14" s="10" t="s">
        <v>30</v>
      </c>
      <c r="C14" s="5" t="s">
        <v>31</v>
      </c>
      <c r="D14" s="4" t="s">
        <v>32</v>
      </c>
      <c r="E14" s="15" t="s">
        <v>32</v>
      </c>
      <c r="F14" s="15"/>
      <c r="G14" s="15"/>
      <c r="H14" s="15" t="s">
        <v>32</v>
      </c>
      <c r="I14" s="15"/>
      <c r="J14" s="3">
        <v>15</v>
      </c>
      <c r="K14" s="3">
        <v>15</v>
      </c>
      <c r="L14" s="15"/>
      <c r="M14" s="15"/>
      <c r="N14" s="15"/>
    </row>
    <row r="15" spans="1:14" x14ac:dyDescent="0.25">
      <c r="A15" s="12"/>
      <c r="B15" s="10"/>
      <c r="C15" s="11" t="s">
        <v>33</v>
      </c>
      <c r="D15" s="4" t="s">
        <v>34</v>
      </c>
      <c r="E15" s="15" t="s">
        <v>35</v>
      </c>
      <c r="F15" s="15"/>
      <c r="G15" s="15"/>
      <c r="H15" s="15" t="s">
        <v>35</v>
      </c>
      <c r="I15" s="15"/>
      <c r="J15" s="3">
        <v>8</v>
      </c>
      <c r="K15" s="3">
        <v>8</v>
      </c>
      <c r="L15" s="15"/>
      <c r="M15" s="15"/>
      <c r="N15" s="15"/>
    </row>
    <row r="16" spans="1:14" ht="31.8" customHeight="1" x14ac:dyDescent="0.25">
      <c r="A16" s="12"/>
      <c r="B16" s="10"/>
      <c r="C16" s="12"/>
      <c r="D16" s="4" t="s">
        <v>36</v>
      </c>
      <c r="E16" s="17" t="s">
        <v>37</v>
      </c>
      <c r="F16" s="18"/>
      <c r="G16" s="19"/>
      <c r="H16" s="20" t="s">
        <v>37</v>
      </c>
      <c r="I16" s="19"/>
      <c r="J16" s="3">
        <v>7</v>
      </c>
      <c r="K16" s="3">
        <v>6.5</v>
      </c>
      <c r="L16" s="30" t="s">
        <v>64</v>
      </c>
      <c r="M16" s="15"/>
      <c r="N16" s="15"/>
    </row>
    <row r="17" spans="1:14" ht="25.95" customHeight="1" x14ac:dyDescent="0.25">
      <c r="A17" s="12"/>
      <c r="B17" s="10"/>
      <c r="C17" s="5" t="s">
        <v>38</v>
      </c>
      <c r="D17" s="4" t="s">
        <v>39</v>
      </c>
      <c r="E17" s="15" t="s">
        <v>39</v>
      </c>
      <c r="F17" s="15"/>
      <c r="G17" s="15"/>
      <c r="H17" s="15" t="s">
        <v>39</v>
      </c>
      <c r="I17" s="15"/>
      <c r="J17" s="3">
        <v>10</v>
      </c>
      <c r="K17" s="3">
        <v>9</v>
      </c>
      <c r="L17" s="30" t="s">
        <v>65</v>
      </c>
      <c r="M17" s="15"/>
      <c r="N17" s="15"/>
    </row>
    <row r="18" spans="1:14" ht="28.95" customHeight="1" x14ac:dyDescent="0.25">
      <c r="A18" s="12"/>
      <c r="B18" s="10"/>
      <c r="C18" s="2" t="s">
        <v>40</v>
      </c>
      <c r="D18" s="4" t="s">
        <v>41</v>
      </c>
      <c r="E18" s="17" t="s">
        <v>42</v>
      </c>
      <c r="F18" s="18"/>
      <c r="G18" s="19"/>
      <c r="H18" s="15" t="s">
        <v>43</v>
      </c>
      <c r="I18" s="15"/>
      <c r="J18" s="3">
        <v>10</v>
      </c>
      <c r="K18" s="3">
        <v>10</v>
      </c>
      <c r="L18" s="15"/>
      <c r="M18" s="15"/>
      <c r="N18" s="15"/>
    </row>
    <row r="19" spans="1:14" ht="30" customHeight="1" x14ac:dyDescent="0.25">
      <c r="A19" s="12"/>
      <c r="B19" s="10" t="s">
        <v>44</v>
      </c>
      <c r="C19" s="2" t="s">
        <v>45</v>
      </c>
      <c r="D19" s="4" t="s">
        <v>46</v>
      </c>
      <c r="E19" s="15" t="s">
        <v>47</v>
      </c>
      <c r="F19" s="15"/>
      <c r="G19" s="15"/>
      <c r="H19" s="16">
        <v>0.28000000000000003</v>
      </c>
      <c r="I19" s="15"/>
      <c r="J19" s="3">
        <v>10</v>
      </c>
      <c r="K19" s="3">
        <v>9.5</v>
      </c>
      <c r="L19" s="30" t="s">
        <v>66</v>
      </c>
      <c r="M19" s="15"/>
      <c r="N19" s="15"/>
    </row>
    <row r="20" spans="1:14" ht="30" customHeight="1" x14ac:dyDescent="0.25">
      <c r="A20" s="12"/>
      <c r="B20" s="10"/>
      <c r="C20" s="2" t="s">
        <v>48</v>
      </c>
      <c r="D20" s="4" t="s">
        <v>49</v>
      </c>
      <c r="E20" s="15" t="s">
        <v>50</v>
      </c>
      <c r="F20" s="15"/>
      <c r="G20" s="15"/>
      <c r="H20" s="15" t="s">
        <v>51</v>
      </c>
      <c r="I20" s="15"/>
      <c r="J20" s="3">
        <v>10</v>
      </c>
      <c r="K20" s="3">
        <v>9.5</v>
      </c>
      <c r="L20" s="30" t="s">
        <v>67</v>
      </c>
      <c r="M20" s="15"/>
      <c r="N20" s="15"/>
    </row>
    <row r="21" spans="1:14" ht="30" customHeight="1" x14ac:dyDescent="0.25">
      <c r="A21" s="12"/>
      <c r="B21" s="10"/>
      <c r="C21" s="2" t="s">
        <v>52</v>
      </c>
      <c r="D21" s="4" t="s">
        <v>53</v>
      </c>
      <c r="E21" s="15" t="s">
        <v>54</v>
      </c>
      <c r="F21" s="15"/>
      <c r="G21" s="15"/>
      <c r="H21" s="15" t="s">
        <v>54</v>
      </c>
      <c r="I21" s="15"/>
      <c r="J21" s="3">
        <v>10</v>
      </c>
      <c r="K21" s="3">
        <v>9.5</v>
      </c>
      <c r="L21" s="15" t="s">
        <v>55</v>
      </c>
      <c r="M21" s="15"/>
      <c r="N21" s="15"/>
    </row>
    <row r="22" spans="1:14" x14ac:dyDescent="0.25">
      <c r="A22" s="12"/>
      <c r="B22" s="11" t="s">
        <v>56</v>
      </c>
      <c r="C22" s="10" t="s">
        <v>57</v>
      </c>
      <c r="D22" s="14" t="s">
        <v>58</v>
      </c>
      <c r="E22" s="15" t="s">
        <v>59</v>
      </c>
      <c r="F22" s="15"/>
      <c r="G22" s="15"/>
      <c r="H22" s="16">
        <v>0.8</v>
      </c>
      <c r="I22" s="15"/>
      <c r="J22" s="15">
        <v>10</v>
      </c>
      <c r="K22" s="15">
        <v>8</v>
      </c>
      <c r="L22" s="30" t="s">
        <v>68</v>
      </c>
      <c r="M22" s="15"/>
      <c r="N22" s="15"/>
    </row>
    <row r="23" spans="1:14" ht="28.95" customHeight="1" x14ac:dyDescent="0.25">
      <c r="A23" s="13"/>
      <c r="B23" s="13"/>
      <c r="C23" s="10"/>
      <c r="D23" s="14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x14ac:dyDescent="0.25">
      <c r="A24" s="10" t="s">
        <v>60</v>
      </c>
      <c r="B24" s="10"/>
      <c r="C24" s="10"/>
      <c r="D24" s="10"/>
      <c r="E24" s="10"/>
      <c r="F24" s="10"/>
      <c r="G24" s="10"/>
      <c r="H24" s="10"/>
      <c r="I24" s="10"/>
      <c r="J24" s="3">
        <f>SUM(J14:J23)+I7</f>
        <v>100</v>
      </c>
      <c r="K24" s="8">
        <f>SUM(K14:K23)+N7</f>
        <v>94.992370032788244</v>
      </c>
      <c r="L24" s="15"/>
      <c r="M24" s="15"/>
      <c r="N24" s="15"/>
    </row>
    <row r="25" spans="1:14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ht="127.2" customHeight="1" x14ac:dyDescent="0.25">
      <c r="A26" s="9" t="s">
        <v>61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</sheetData>
  <mergeCells count="65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10:E10"/>
    <mergeCell ref="I10:L10"/>
    <mergeCell ref="B11:G11"/>
    <mergeCell ref="H11:N11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L21:N21"/>
    <mergeCell ref="A24:I24"/>
    <mergeCell ref="L24:N24"/>
    <mergeCell ref="E19:G19"/>
    <mergeCell ref="H19:I19"/>
    <mergeCell ref="L19:N19"/>
    <mergeCell ref="E20:G20"/>
    <mergeCell ref="H20:I20"/>
    <mergeCell ref="L20:N20"/>
    <mergeCell ref="A26:N26"/>
    <mergeCell ref="A11:A12"/>
    <mergeCell ref="A13:A23"/>
    <mergeCell ref="B14:B18"/>
    <mergeCell ref="B19:B21"/>
    <mergeCell ref="B22:B23"/>
    <mergeCell ref="C15:C16"/>
    <mergeCell ref="C22:C23"/>
    <mergeCell ref="D22:D23"/>
    <mergeCell ref="J22:J23"/>
    <mergeCell ref="K22:K23"/>
    <mergeCell ref="E22:G23"/>
    <mergeCell ref="H22:I23"/>
    <mergeCell ref="L22:N23"/>
    <mergeCell ref="E21:G21"/>
    <mergeCell ref="H21:I21"/>
  </mergeCells>
  <phoneticPr fontId="9" type="noConversion"/>
  <printOptions horizontalCentered="1"/>
  <pageMargins left="0.50340928430632303" right="0.50340928430632303" top="0.75129495830986404" bottom="0.55479177339809105" header="0.29857379245007099" footer="0.29857379245007099"/>
  <pageSetup paperSize="9" orientation="landscape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revision>0</cp:revision>
  <dcterms:created xsi:type="dcterms:W3CDTF">2015-06-05T18:19:00Z</dcterms:created>
  <dcterms:modified xsi:type="dcterms:W3CDTF">2025-08-27T03:46:30Z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FF780EA3040C4304ACE7340C120F727D_13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