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<sst xmlns="http://schemas.openxmlformats.org/spreadsheetml/2006/main" count="108" uniqueCount="89">
  <si>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</si>
  <si>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</si>
  <si>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</si>
  <si>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</si>
  <si>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北京学者计划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</si>
  <si>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</si>
  <si>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</si>
  <si>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</si>
  <si>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</si>
  <si>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</si>
  <si>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</si>
  <si>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</si>
  <si>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</si>
  <si>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</si>
  <si>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</si>
  <si>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</si>
  <si>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</si>
  <si>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</si>
  <si>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</si>
  <si>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</si>
  <si>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</si>
  <si>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</si>
  <si>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</si>
  <si>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以超级杂交小麦新品种培育和示范应用为核心，完成高产杂交小麦组合配5000份，筛选出超高产杂交小麦品种2个，新品种比对照改良幅度超过10%，在京津冀、环渤海和新疆麦区建立2个高产百亩示范方；带动杂交小麦示范应用1.5万亩。 2.优化露地蔬菜秸秆原位还田技术，开发农林废弃物高效促腐堆肥技术，构建蓄水型人工土壤。</t>
  </si>
  <si>
    <t>截止到2024年底已经完成以下工作:1.核心期刊以上4个 2.原位还田典型示范区1个 3.申请专利1个新品种示范面积5800亩 4.种质材料创制2个 5.新品种选育6个 6.新品种比对照改良幅度≥5.71% 7.人工土壤蓄水能力提高＞13.89%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</si>
  <si>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</si>
  <si>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</si>
  <si>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</si>
  <si>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</si>
  <si>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</si>
  <si>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</si>
  <si>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</si>
  <si>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</si>
  <si>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</si>
  <si>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核心期刊以上</t>
  </si>
  <si>
    <t>≥2个</t>
  </si>
  <si>
    <t>4个</t>
  </si>
  <si>
    <t>原位还田典型示范区</t>
  </si>
  <si>
    <t>=1个</t>
  </si>
  <si>
    <t>1个</t>
  </si>
  <si>
    <t>蓄水型人工土壤配方</t>
  </si>
  <si>
    <t>≥1个</t>
  </si>
  <si>
    <t>2个</t>
  </si>
  <si>
    <t>申请专利</t>
  </si>
  <si>
    <t>新品种示范面积</t>
  </si>
  <si>
    <t>≥1500亩</t>
  </si>
  <si>
    <t>5800亩</t>
  </si>
  <si>
    <t>实际完成值超出年度指标值较多，加强指标值设置管理</t>
  </si>
  <si>
    <t>种质材料创制</t>
  </si>
  <si>
    <t>=2个</t>
  </si>
  <si>
    <t>新品种选育</t>
  </si>
  <si>
    <t>=15个</t>
  </si>
  <si>
    <t>6个</t>
  </si>
  <si>
    <t>选育更多优良新品种</t>
  </si>
  <si>
    <t>质量指标
（15分）</t>
  </si>
  <si>
    <t>新品种比对照改良幅度</t>
  </si>
  <si>
    <t>≥10%</t>
  </si>
  <si>
    <t>进一步提高新品种改良幅度</t>
  </si>
  <si>
    <t>人工土壤蓄水能力提高</t>
  </si>
  <si>
    <t>时效指标
（10分）</t>
  </si>
  <si>
    <t>项目执行期内完成度</t>
  </si>
  <si>
    <t>优</t>
  </si>
  <si>
    <t>成本指标（10分）</t>
  </si>
  <si>
    <t>项目核定经费</t>
  </si>
  <si>
    <t>≤200万元</t>
  </si>
  <si>
    <t>200万元</t>
  </si>
  <si>
    <t>效益指标
（30分）</t>
  </si>
  <si>
    <t>经济效益指标（10分）</t>
  </si>
  <si>
    <t>开发有机废弃物多途径增值利用技术</t>
  </si>
  <si>
    <t>完成技术开发，为后期技术落地转化，实现有经济价值的产品奠定基础</t>
  </si>
  <si>
    <t>技术开发基本完成</t>
  </si>
  <si>
    <t>进一步熟化技术指标</t>
  </si>
  <si>
    <t>新品种增收</t>
  </si>
  <si>
    <t>≥450万元</t>
  </si>
  <si>
    <t>500万元</t>
  </si>
  <si>
    <t>社会效益指标（10分）</t>
  </si>
  <si>
    <t>社会影响力、农民认可度</t>
  </si>
  <si>
    <t>良</t>
  </si>
  <si>
    <t>品种影响力、认可度较高，拟后续进一步提升</t>
  </si>
  <si>
    <t>可持续影响指标（10分）</t>
  </si>
  <si>
    <t>学科影响力、竞争力提升</t>
  </si>
  <si>
    <t>学科影响力、竞争力取得较大提升，拟后续进一步提高</t>
  </si>
  <si>
    <t>满意度指标
（10分）</t>
  </si>
  <si>
    <t>服务对象满意度指标（10分）</t>
  </si>
  <si>
    <t>品种、方法、技术使用者满意度</t>
  </si>
  <si>
    <t>≥90%</t>
  </si>
  <si>
    <t>加强使用者培训，提高满意度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</si>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</sst>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zoomScale="85" zoomScaleNormal="85" topLeftCell="A3" workbookViewId="0">
      <selection activeCell="P25" sqref="P25"/>
    </sheetView>
  </sheetViews>
  <sheetFormatPr defaultColWidth="9" defaultRowHeight="14"/>
  <cols>
    <col min="1" max="3" width="9" style="1"/>
    <col min="4" max="4" width="18.2166666666667" style="1" customWidth="1"/>
    <col min="5" max="5" width="2.10833333333333" style="1" customWidth="1"/>
    <col min="6" max="7" width="9" style="1"/>
    <col min="8" max="9" width="10.2166666666667" style="1" customWidth="1"/>
    <col min="10" max="13" width="9" style="1"/>
    <col min="14" max="14" width="5.29166666666667" style="1" customWidth="1"/>
    <col min="15" max="16384" width="9" style="1"/>
  </cols>
  <sheetData>
    <row r="1" ht="17.5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6</v>
      </c>
      <c r="J5" s="6"/>
      <c r="K5" s="6"/>
      <c r="L5" s="6"/>
      <c r="M5" s="6"/>
      <c r="N5" s="6"/>
    </row>
    <row r="6" spans="1:14">
      <c r="A6" s="7" t="s">
        <v>8</v>
      </c>
      <c r="B6" s="8"/>
      <c r="C6" s="5"/>
      <c r="D6" s="5"/>
      <c r="E6" s="5"/>
      <c r="F6" s="5" t="s">
        <v>9</v>
      </c>
      <c r="G6" s="5" t="s">
        <v>10</v>
      </c>
      <c r="H6" s="5" t="s">
        <v>11</v>
      </c>
      <c r="I6" s="5" t="s">
        <v>12</v>
      </c>
      <c r="J6" s="5"/>
      <c r="K6" s="5"/>
      <c r="L6" s="5"/>
      <c r="M6" s="5" t="s">
        <v>13</v>
      </c>
      <c r="N6" s="5" t="s">
        <v>14</v>
      </c>
    </row>
    <row r="7" spans="1:14">
      <c r="A7" s="9"/>
      <c r="B7" s="10"/>
      <c r="C7" s="11" t="s">
        <v>15</v>
      </c>
      <c r="D7" s="11"/>
      <c r="E7" s="11"/>
      <c r="F7" s="6">
        <v>200</v>
      </c>
      <c r="G7" s="6">
        <v>200</v>
      </c>
      <c r="H7" s="6">
        <v>200</v>
      </c>
      <c r="I7" s="5">
        <v>10</v>
      </c>
      <c r="J7" s="5"/>
      <c r="K7" s="5"/>
      <c r="L7" s="5"/>
      <c r="M7" s="26">
        <f>H7/G7</f>
        <v>1</v>
      </c>
      <c r="N7" s="37">
        <f>M7*10</f>
        <v>10</v>
      </c>
    </row>
    <row r="8" spans="1:14">
      <c r="A8" s="9"/>
      <c r="B8" s="10"/>
      <c r="C8" s="5" t="s">
        <v>16</v>
      </c>
      <c r="D8" s="5"/>
      <c r="E8" s="5"/>
      <c r="F8" s="6">
        <v>200</v>
      </c>
      <c r="G8" s="6">
        <v>200</v>
      </c>
      <c r="H8" s="6">
        <v>200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9"/>
      <c r="B9" s="10"/>
      <c r="C9" s="5" t="s">
        <v>18</v>
      </c>
      <c r="D9" s="5"/>
      <c r="E9" s="5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"/>
      <c r="B10" s="13"/>
      <c r="C10" s="5" t="s">
        <v>19</v>
      </c>
      <c r="D10" s="5"/>
      <c r="E10" s="5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78" customHeight="1" spans="1:14">
      <c r="A12" s="5"/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 t="s">
        <v>29</v>
      </c>
      <c r="F13" s="5"/>
      <c r="G13" s="5"/>
      <c r="H13" s="5" t="s">
        <v>30</v>
      </c>
      <c r="I13" s="5"/>
      <c r="J13" s="5" t="s">
        <v>12</v>
      </c>
      <c r="K13" s="5" t="s">
        <v>14</v>
      </c>
      <c r="L13" s="5" t="s">
        <v>31</v>
      </c>
      <c r="M13" s="5"/>
      <c r="N13" s="5"/>
    </row>
    <row r="14" ht="13.95" customHeight="1" spans="1:14">
      <c r="A14" s="16"/>
      <c r="B14" s="5" t="s">
        <v>32</v>
      </c>
      <c r="C14" s="15" t="s">
        <v>33</v>
      </c>
      <c r="D14" s="17" t="s">
        <v>34</v>
      </c>
      <c r="E14" s="18" t="s">
        <v>35</v>
      </c>
      <c r="F14" s="18"/>
      <c r="G14" s="18"/>
      <c r="H14" s="18" t="s">
        <v>36</v>
      </c>
      <c r="I14" s="18"/>
      <c r="J14" s="38">
        <v>3</v>
      </c>
      <c r="K14" s="38">
        <v>3</v>
      </c>
      <c r="L14" s="6"/>
      <c r="M14" s="6"/>
      <c r="N14" s="6"/>
    </row>
    <row r="15" spans="1:14">
      <c r="A15" s="16"/>
      <c r="B15" s="5"/>
      <c r="C15" s="16"/>
      <c r="D15" s="17" t="s">
        <v>37</v>
      </c>
      <c r="E15" s="40" t="s">
        <v>38</v>
      </c>
      <c r="F15" s="18"/>
      <c r="G15" s="18"/>
      <c r="H15" s="18" t="s">
        <v>39</v>
      </c>
      <c r="I15" s="18"/>
      <c r="J15" s="33">
        <v>2</v>
      </c>
      <c r="K15" s="33">
        <v>2</v>
      </c>
      <c r="L15" s="6"/>
      <c r="M15" s="6"/>
      <c r="N15" s="6"/>
    </row>
    <row r="16" ht="25.5" customHeight="1" spans="1:14">
      <c r="A16" s="16"/>
      <c r="B16" s="5"/>
      <c r="C16" s="16"/>
      <c r="D16" s="17" t="s">
        <v>40</v>
      </c>
      <c r="E16" s="19" t="s">
        <v>41</v>
      </c>
      <c r="F16" s="20"/>
      <c r="G16" s="21"/>
      <c r="H16" s="22" t="s">
        <v>42</v>
      </c>
      <c r="I16" s="6"/>
      <c r="J16" s="33">
        <v>2</v>
      </c>
      <c r="K16" s="33">
        <v>2</v>
      </c>
      <c r="L16" s="6"/>
      <c r="M16" s="6"/>
      <c r="N16" s="6"/>
    </row>
    <row r="17" spans="1:14">
      <c r="A17" s="16"/>
      <c r="B17" s="5"/>
      <c r="C17" s="16"/>
      <c r="D17" s="17" t="s">
        <v>43</v>
      </c>
      <c r="E17" s="18" t="s">
        <v>41</v>
      </c>
      <c r="F17" s="18"/>
      <c r="G17" s="18"/>
      <c r="H17" s="18" t="s">
        <v>39</v>
      </c>
      <c r="I17" s="18"/>
      <c r="J17" s="33">
        <v>2</v>
      </c>
      <c r="K17" s="33">
        <v>2</v>
      </c>
      <c r="L17" s="6"/>
      <c r="M17" s="6"/>
      <c r="N17" s="6"/>
    </row>
    <row r="18" ht="27" customHeight="1" spans="1:14">
      <c r="A18" s="16"/>
      <c r="B18" s="5"/>
      <c r="C18" s="16"/>
      <c r="D18" s="17" t="s">
        <v>44</v>
      </c>
      <c r="E18" s="18" t="s">
        <v>45</v>
      </c>
      <c r="F18" s="18"/>
      <c r="G18" s="18"/>
      <c r="H18" s="18" t="s">
        <v>46</v>
      </c>
      <c r="I18" s="18"/>
      <c r="J18" s="33">
        <v>2</v>
      </c>
      <c r="K18" s="33">
        <v>1.8</v>
      </c>
      <c r="L18" s="6" t="s">
        <v>47</v>
      </c>
      <c r="M18" s="6"/>
      <c r="N18" s="6"/>
    </row>
    <row r="19" customHeight="1" spans="1:14">
      <c r="A19" s="16"/>
      <c r="B19" s="5"/>
      <c r="C19" s="16"/>
      <c r="D19" s="17" t="s">
        <v>48</v>
      </c>
      <c r="E19" s="41" t="s">
        <v>49</v>
      </c>
      <c r="F19" s="20"/>
      <c r="G19" s="21"/>
      <c r="H19" s="18" t="s">
        <v>42</v>
      </c>
      <c r="I19" s="18"/>
      <c r="J19" s="33">
        <v>2</v>
      </c>
      <c r="K19" s="33">
        <v>2</v>
      </c>
      <c r="L19" s="6"/>
      <c r="M19" s="6"/>
      <c r="N19" s="6"/>
    </row>
    <row r="20" ht="27" customHeight="1" spans="1:14">
      <c r="A20" s="16"/>
      <c r="B20" s="5"/>
      <c r="C20" s="23"/>
      <c r="D20" s="17" t="s">
        <v>50</v>
      </c>
      <c r="E20" s="40" t="s">
        <v>51</v>
      </c>
      <c r="F20" s="18"/>
      <c r="G20" s="18"/>
      <c r="H20" s="19" t="s">
        <v>52</v>
      </c>
      <c r="I20" s="21"/>
      <c r="J20" s="33">
        <v>2</v>
      </c>
      <c r="K20" s="33">
        <v>1</v>
      </c>
      <c r="L20" s="6" t="s">
        <v>53</v>
      </c>
      <c r="M20" s="6"/>
      <c r="N20" s="6"/>
    </row>
    <row r="21" ht="23.55" customHeight="1" spans="1:14">
      <c r="A21" s="16"/>
      <c r="B21" s="5"/>
      <c r="C21" s="15" t="s">
        <v>54</v>
      </c>
      <c r="D21" s="17" t="s">
        <v>55</v>
      </c>
      <c r="E21" s="24" t="s">
        <v>56</v>
      </c>
      <c r="F21" s="25"/>
      <c r="G21" s="25"/>
      <c r="H21" s="26">
        <v>0.0571</v>
      </c>
      <c r="I21" s="26"/>
      <c r="J21" s="6">
        <v>8</v>
      </c>
      <c r="K21" s="6">
        <v>7</v>
      </c>
      <c r="L21" s="6" t="s">
        <v>57</v>
      </c>
      <c r="M21" s="6"/>
      <c r="N21" s="6"/>
    </row>
    <row r="22" ht="27.45" customHeight="1" spans="1:14">
      <c r="A22" s="16"/>
      <c r="B22" s="5"/>
      <c r="C22" s="16"/>
      <c r="D22" s="17" t="s">
        <v>58</v>
      </c>
      <c r="E22" s="24" t="s">
        <v>56</v>
      </c>
      <c r="F22" s="25"/>
      <c r="G22" s="25"/>
      <c r="H22" s="26">
        <v>0.1389</v>
      </c>
      <c r="I22" s="26"/>
      <c r="J22" s="6">
        <v>7</v>
      </c>
      <c r="K22" s="6">
        <v>7</v>
      </c>
      <c r="L22" s="6"/>
      <c r="M22" s="6"/>
      <c r="N22" s="6"/>
    </row>
    <row r="23" ht="24" customHeight="1" spans="1:14">
      <c r="A23" s="16"/>
      <c r="B23" s="5"/>
      <c r="C23" s="15" t="s">
        <v>59</v>
      </c>
      <c r="D23" s="25" t="s">
        <v>60</v>
      </c>
      <c r="E23" s="6" t="s">
        <v>61</v>
      </c>
      <c r="F23" s="6"/>
      <c r="G23" s="6"/>
      <c r="H23" s="6" t="s">
        <v>61</v>
      </c>
      <c r="I23" s="6"/>
      <c r="J23" s="6">
        <v>10</v>
      </c>
      <c r="K23" s="6">
        <v>10</v>
      </c>
      <c r="L23" s="6"/>
      <c r="M23" s="6"/>
      <c r="N23" s="6"/>
    </row>
    <row r="24" ht="24" spans="1:14">
      <c r="A24" s="16"/>
      <c r="B24" s="5"/>
      <c r="C24" s="5" t="s">
        <v>62</v>
      </c>
      <c r="D24" s="25" t="s">
        <v>63</v>
      </c>
      <c r="E24" s="27" t="s">
        <v>64</v>
      </c>
      <c r="F24" s="28"/>
      <c r="G24" s="29"/>
      <c r="H24" s="6" t="s">
        <v>65</v>
      </c>
      <c r="I24" s="6"/>
      <c r="J24" s="6">
        <v>10</v>
      </c>
      <c r="K24" s="6">
        <v>10</v>
      </c>
      <c r="L24" s="6"/>
      <c r="M24" s="6"/>
      <c r="N24" s="6"/>
    </row>
    <row r="25" ht="44" customHeight="1" spans="1:14">
      <c r="A25" s="16"/>
      <c r="B25" s="5" t="s">
        <v>66</v>
      </c>
      <c r="C25" s="15" t="s">
        <v>67</v>
      </c>
      <c r="D25" s="25" t="s">
        <v>68</v>
      </c>
      <c r="E25" s="6" t="s">
        <v>69</v>
      </c>
      <c r="F25" s="6"/>
      <c r="G25" s="6"/>
      <c r="H25" s="6" t="s">
        <v>70</v>
      </c>
      <c r="I25" s="6"/>
      <c r="J25" s="6">
        <v>5</v>
      </c>
      <c r="K25" s="6">
        <v>4</v>
      </c>
      <c r="L25" s="30" t="s">
        <v>71</v>
      </c>
      <c r="M25" s="31"/>
      <c r="N25" s="32"/>
    </row>
    <row r="26" ht="30" customHeight="1" spans="1:14">
      <c r="A26" s="16"/>
      <c r="B26" s="5"/>
      <c r="C26" s="23"/>
      <c r="D26" s="25" t="s">
        <v>72</v>
      </c>
      <c r="E26" s="6" t="s">
        <v>73</v>
      </c>
      <c r="F26" s="6"/>
      <c r="G26" s="6"/>
      <c r="H26" s="6" t="s">
        <v>74</v>
      </c>
      <c r="I26" s="6"/>
      <c r="J26" s="6">
        <v>5</v>
      </c>
      <c r="K26" s="6">
        <v>5</v>
      </c>
      <c r="L26" s="6"/>
      <c r="M26" s="6"/>
      <c r="N26" s="6"/>
    </row>
    <row r="27" ht="42" customHeight="1" spans="1:14">
      <c r="A27" s="16"/>
      <c r="B27" s="5"/>
      <c r="C27" s="5" t="s">
        <v>75</v>
      </c>
      <c r="D27" s="25" t="s">
        <v>76</v>
      </c>
      <c r="E27" s="30" t="s">
        <v>61</v>
      </c>
      <c r="F27" s="31"/>
      <c r="G27" s="32"/>
      <c r="H27" s="30" t="s">
        <v>77</v>
      </c>
      <c r="I27" s="32"/>
      <c r="J27" s="6">
        <v>10</v>
      </c>
      <c r="K27" s="6">
        <v>9</v>
      </c>
      <c r="L27" s="30" t="s">
        <v>78</v>
      </c>
      <c r="M27" s="31"/>
      <c r="N27" s="32"/>
    </row>
    <row r="28" ht="43.05" customHeight="1" spans="1:14">
      <c r="A28" s="16"/>
      <c r="B28" s="5"/>
      <c r="C28" s="5" t="s">
        <v>79</v>
      </c>
      <c r="D28" s="33" t="s">
        <v>80</v>
      </c>
      <c r="E28" s="30" t="s">
        <v>61</v>
      </c>
      <c r="F28" s="31"/>
      <c r="G28" s="32"/>
      <c r="H28" s="30" t="s">
        <v>77</v>
      </c>
      <c r="I28" s="32"/>
      <c r="J28" s="6">
        <v>10</v>
      </c>
      <c r="K28" s="6">
        <v>9</v>
      </c>
      <c r="L28" s="30" t="s">
        <v>81</v>
      </c>
      <c r="M28" s="31"/>
      <c r="N28" s="32"/>
    </row>
    <row r="29" ht="16.05" customHeight="1" spans="1:14">
      <c r="A29" s="16"/>
      <c r="B29" s="15" t="s">
        <v>82</v>
      </c>
      <c r="C29" s="5" t="s">
        <v>83</v>
      </c>
      <c r="D29" s="25" t="s">
        <v>84</v>
      </c>
      <c r="E29" s="22" t="s">
        <v>85</v>
      </c>
      <c r="F29" s="6"/>
      <c r="G29" s="6"/>
      <c r="H29" s="22">
        <v>0.85</v>
      </c>
      <c r="I29" s="6"/>
      <c r="J29" s="6">
        <v>10</v>
      </c>
      <c r="K29" s="6">
        <v>9</v>
      </c>
      <c r="L29" s="6" t="s">
        <v>86</v>
      </c>
      <c r="M29" s="6"/>
      <c r="N29" s="6"/>
    </row>
    <row r="30" ht="25.05" customHeight="1" spans="1:14">
      <c r="A30" s="23"/>
      <c r="B30" s="23"/>
      <c r="C30" s="5"/>
      <c r="D30" s="25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>
      <c r="A31" s="34" t="s">
        <v>87</v>
      </c>
      <c r="B31" s="34"/>
      <c r="C31" s="34"/>
      <c r="D31" s="34"/>
      <c r="E31" s="34"/>
      <c r="F31" s="34"/>
      <c r="G31" s="34"/>
      <c r="H31" s="34"/>
      <c r="I31" s="34"/>
      <c r="J31" s="25">
        <f>SUM(J14:J30)+I7</f>
        <v>100</v>
      </c>
      <c r="K31" s="39">
        <f>SUM(K14:K30)+N7</f>
        <v>93.8</v>
      </c>
      <c r="L31" s="6"/>
      <c r="M31" s="6"/>
      <c r="N31" s="6"/>
    </row>
    <row r="32" spans="1:14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ht="127.2" customHeight="1" spans="1:14">
      <c r="A33" s="36" t="s">
        <v>88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</sheetData>
  <mergeCells count="8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1:A12"/>
    <mergeCell ref="A13:A30"/>
    <mergeCell ref="B14:B24"/>
    <mergeCell ref="B25:B28"/>
    <mergeCell ref="B29:B30"/>
    <mergeCell ref="C14:C20"/>
    <mergeCell ref="C21:C22"/>
    <mergeCell ref="C25:C26"/>
    <mergeCell ref="C29:C30"/>
    <mergeCell ref="D29:D30"/>
    <mergeCell ref="J29:J30"/>
    <mergeCell ref="K29:K30"/>
    <mergeCell ref="L29:N30"/>
    <mergeCell ref="E29:G30"/>
    <mergeCell ref="H29:I30"/>
    <mergeCell ref="A6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2025-08-27T02:32:02Z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1AB1204EB884457FB8A23E53E02E9302_13</vt:lpwstr>
  </property>
  <property fmtid="{D5CDD505-2E9C-101B-9397-08002B2CF9AE}" pid="3" name="KSOProductBuildVer">
    <vt:lpwstr>2052-12.1.0.21541</vt:lpwstr>
  </property>
</Properties>
</file>