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8080"/>
  </bookViews>
  <sheets>
    <sheet name="附件2-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<sst xmlns="http://schemas.openxmlformats.org/spreadsheetml/2006/main" count="76" uniqueCount="65">
  <si>
    <t>附件2</t>
  </si>
  <si>
    <t>项目支出绩效自评表</t>
  </si>
  <si>
    <r>
      <rPr>
        <b/>
        <sz val="11"/>
        <color theme="1"/>
        <rFont val="宋体"/>
        <charset val="134"/>
      </rPr>
      <t>（</t>
    </r>
    <r>
      <rPr>
        <b/>
        <sz val="11"/>
        <color theme="1"/>
        <rFont val="Times New Roman"/>
        <charset val="134"/>
      </rPr>
      <t xml:space="preserve"> 2024</t>
    </r>
    <r>
      <rPr>
        <b/>
        <sz val="11"/>
        <color theme="1"/>
        <rFont val="宋体"/>
        <charset val="134"/>
      </rPr>
      <t>年度）</t>
    </r>
  </si>
  <si>
    <t>项目名称</t>
  </si>
  <si>
    <t>改革与发展项目食品营养与农产品采后品质调控关键技术研究</t>
  </si>
  <si>
    <t>主管部门</t>
  </si>
  <si>
    <t>北京市农林科学院</t>
  </si>
  <si>
    <t>实施单位</t>
  </si>
  <si>
    <t>项目资金
（万元）</t>
  </si>
  <si>
    <t>年初预算数</t>
  </si>
  <si>
    <t>全年预算数</t>
  </si>
  <si>
    <t>全年执行数</t>
  </si>
  <si>
    <t>分值</t>
  </si>
  <si>
    <t>执行率</t>
  </si>
  <si>
    <t>得分</t>
  </si>
  <si>
    <t>年度资金总额（万元）</t>
  </si>
  <si>
    <t>其中：当年财政拨款（万元）</t>
  </si>
  <si>
    <t>—</t>
  </si>
  <si>
    <t xml:space="preserve">     上年结转资金</t>
  </si>
  <si>
    <t xml:space="preserve">  其他资金</t>
  </si>
  <si>
    <t>年度总体目标</t>
  </si>
  <si>
    <t>预期目标</t>
  </si>
  <si>
    <t>实际完成情况</t>
  </si>
  <si>
    <t xml:space="preserve">1.研发农产品采后品质减损保质控制技术2项以上。                                                                        2.初步阐明新型雌激素受体GPER在食物过敏中的作用机制和多糖结构与防护辐射作用之间的构效关系等。                         
3.发表论文3-5篇。                                                                                                    
4.申请专利2-3项。                                                                                                  
5.培训各类技术人员50人次以上。 </t>
  </si>
  <si>
    <t>1.研发有效抑制采后娃娃菜小黑点的包装技术1项，并解析了包装控制采后娃娃菜小黑点的分子机制；研发后保鲜技术1套。
2.筛选制备抗氧化活性最佳胞外多糖-多酚复合物，确定了协同抗氧化效果最好的瑞士乳杆菌MB2-1纯化多糖-多酚组合物，阐明了胞外多糖-多酚复合物对辐射诱导脾细胞损伤的协同防护效应，明确了复合物对辐射诱导小鼠氧化应激的协同防护作用机制。
3.发表论文4篇，在投2篇。
4.申请专利5项，授权2项。
5.开展技术培训2次，累计培训人员60人次。</t>
  </si>
  <si>
    <t>绩效指标</t>
  </si>
  <si>
    <t>一级指标</t>
  </si>
  <si>
    <t>二级指标</t>
  </si>
  <si>
    <t>三级指标</t>
  </si>
  <si>
    <t>年度指标值</t>
  </si>
  <si>
    <t>实际完成值</t>
  </si>
  <si>
    <t>偏差原因分析及改进措施</t>
  </si>
  <si>
    <t>产出指标
（50分）</t>
  </si>
  <si>
    <t>数量指标（15分）</t>
  </si>
  <si>
    <t>技术机理阐明</t>
  </si>
  <si>
    <t>≥1项</t>
  </si>
  <si>
    <t>1项</t>
  </si>
  <si>
    <t>发表学术论文</t>
  </si>
  <si>
    <t>≥3篇</t>
  </si>
  <si>
    <t>4篇</t>
  </si>
  <si>
    <t>专利申请</t>
  </si>
  <si>
    <t>≥2个</t>
  </si>
  <si>
    <t>2个</t>
  </si>
  <si>
    <t>质量指标
（15分）</t>
  </si>
  <si>
    <t>新技术提质增效</t>
  </si>
  <si>
    <t>研发农产品采后品质减损保质控制技术2项以上</t>
  </si>
  <si>
    <t>2项</t>
  </si>
  <si>
    <t>时效指标
（10分）</t>
  </si>
  <si>
    <t>项目执行期内完成度</t>
  </si>
  <si>
    <t>2024年度完成上述所有绩效考核指标（100%）</t>
  </si>
  <si>
    <t>成本指标
（10分）</t>
  </si>
  <si>
    <t>项目核定经费</t>
  </si>
  <si>
    <t>课题经费50万元，严格按照预算执行（100%）</t>
  </si>
  <si>
    <t>效益指标
（30分）</t>
  </si>
  <si>
    <t>可持续影响指标（30分）</t>
  </si>
  <si>
    <t>学科影响力、竞争力提升</t>
  </si>
  <si>
    <t>提升我院农产品加工理论基础研究和科技宣传推广能力（20%）</t>
  </si>
  <si>
    <t>农产品加工学科影响力、竞争力显著提升，后续进一步加大宣传</t>
  </si>
  <si>
    <t>满意度指标
（10分）</t>
  </si>
  <si>
    <t>服务对象满意度指标（10分）</t>
  </si>
  <si>
    <t>农户、合作社、企业等服务对象满意度</t>
  </si>
  <si>
    <t>培训各类技术人员50人次以上（100%）</t>
  </si>
  <si>
    <t>加强技术培训，提高满意度</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</si>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</sst>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8"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7" fillId="0" borderId="0" applyNumberFormat="0" applyFill="0" applyBorder="0" applyAlignment="0" applyProtection="0">
      <alignment vertical="center"/>
    </xf>
    <xf numFmtId="0" fontId="18" fillId="3" borderId="11" applyNumberFormat="0" applyAlignment="0" applyProtection="0">
      <alignment vertical="center"/>
    </xf>
    <xf numFmtId="0" fontId="19" fillId="4" borderId="12" applyNumberFormat="0" applyAlignment="0" applyProtection="0">
      <alignment vertical="center"/>
    </xf>
    <xf numFmtId="0" fontId="20" fillId="4" borderId="11" applyNumberFormat="0" applyAlignment="0" applyProtection="0">
      <alignment vertical="center"/>
    </xf>
    <xf numFmtId="0" fontId="21" fillId="5" borderId="13" applyNumberFormat="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0" fillId="0" borderId="0">
      <alignment vertical="center"/>
    </xf>
  </cellStyleXfs>
  <cellXfs count="32">
    <xf numFmtId="0" fontId="0" fillId="0" borderId="0" xfId="0"/>
    <xf numFmtId="0" fontId="0" fillId="0" borderId="0" xfId="0" applyBorder="1"/>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justify"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9" fontId="5" fillId="0" borderId="1" xfId="0" applyNumberFormat="1" applyFont="1" applyBorder="1" applyAlignment="1">
      <alignment horizontal="justify" vertical="center" wrapText="1"/>
    </xf>
    <xf numFmtId="0" fontId="7" fillId="0" borderId="1" xfId="0" applyFont="1" applyBorder="1" applyAlignment="1">
      <alignment horizontal="center" vertical="center" wrapText="1"/>
    </xf>
    <xf numFmtId="0" fontId="8" fillId="0" borderId="0" xfId="0" applyFont="1" applyBorder="1" applyAlignment="1">
      <alignment vertical="center" wrapText="1"/>
    </xf>
    <xf numFmtId="0" fontId="4" fillId="0" borderId="0" xfId="0" applyFont="1" applyBorder="1" applyAlignment="1">
      <alignment horizontal="center" vertical="center" wrapText="1"/>
    </xf>
    <xf numFmtId="0" fontId="6" fillId="0" borderId="0" xfId="0" applyFont="1" applyBorder="1" applyAlignment="1">
      <alignment horizontal="left" vertical="center" wrapText="1"/>
    </xf>
    <xf numFmtId="0" fontId="5" fillId="0" borderId="0" xfId="0" applyFont="1" applyBorder="1" applyAlignment="1">
      <alignment horizontal="center" vertical="center" wrapText="1"/>
    </xf>
    <xf numFmtId="0" fontId="9"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5"/>
  <sheetViews>
    <sheetView tabSelected="1" zoomScaleSheetLayoutView="85" topLeftCell="A14" workbookViewId="0">
      <selection activeCell="P24" sqref="P24"/>
    </sheetView>
  </sheetViews>
  <sheetFormatPr defaultColWidth="9" defaultRowHeight="14"/>
  <cols>
    <col min="1" max="1" width="11.6666666666667" customWidth="1"/>
    <col min="2" max="2" width="12.6666666666667" customWidth="1"/>
    <col min="3" max="3" width="10.1083333333333" customWidth="1"/>
    <col min="4" max="4" width="18.2166666666667" customWidth="1"/>
    <col min="5" max="5" width="2.10833333333333" customWidth="1"/>
    <col min="8" max="8" width="8.08333333333333" customWidth="1"/>
    <col min="9" max="9" width="3.75" customWidth="1"/>
  </cols>
  <sheetData>
    <row r="1" ht="17.5" spans="1:1">
      <c r="A1" s="2" t="s">
        <v>0</v>
      </c>
    </row>
    <row r="2" ht="20.4" customHeight="1" spans="1:14">
      <c r="A2" s="3" t="s">
        <v>1</v>
      </c>
      <c r="B2" s="3"/>
      <c r="C2" s="3"/>
      <c r="D2" s="3"/>
      <c r="E2" s="3"/>
      <c r="F2" s="3"/>
      <c r="G2" s="3"/>
      <c r="H2" s="3"/>
      <c r="I2" s="3"/>
      <c r="J2" s="3"/>
      <c r="K2" s="3"/>
      <c r="L2" s="3"/>
      <c r="M2" s="3"/>
      <c r="N2" s="3"/>
    </row>
    <row r="3" spans="1:14">
      <c r="A3" s="4" t="s">
        <v>2</v>
      </c>
      <c r="B3" s="4"/>
      <c r="C3" s="4"/>
      <c r="D3" s="4"/>
      <c r="E3" s="4"/>
      <c r="F3" s="4"/>
      <c r="G3" s="4"/>
      <c r="H3" s="4"/>
      <c r="I3" s="4"/>
      <c r="J3" s="4"/>
      <c r="K3" s="4"/>
      <c r="L3" s="4"/>
      <c r="M3" s="4"/>
      <c r="N3" s="4"/>
    </row>
    <row r="4" spans="1:14">
      <c r="A4" s="5" t="s">
        <v>3</v>
      </c>
      <c r="B4" s="5"/>
      <c r="C4" s="6" t="s">
        <v>4</v>
      </c>
      <c r="D4" s="6"/>
      <c r="E4" s="6"/>
      <c r="F4" s="6"/>
      <c r="G4" s="6"/>
      <c r="H4" s="6"/>
      <c r="I4" s="6"/>
      <c r="J4" s="6"/>
      <c r="K4" s="6"/>
      <c r="L4" s="6"/>
      <c r="M4" s="6"/>
      <c r="N4" s="6"/>
    </row>
    <row r="5" spans="1:14">
      <c r="A5" s="5" t="s">
        <v>5</v>
      </c>
      <c r="B5" s="5"/>
      <c r="C5" s="6" t="s">
        <v>6</v>
      </c>
      <c r="D5" s="6"/>
      <c r="E5" s="6"/>
      <c r="F5" s="6"/>
      <c r="G5" s="6"/>
      <c r="H5" s="5" t="s">
        <v>7</v>
      </c>
      <c r="I5" s="6" t="s">
        <v>6</v>
      </c>
      <c r="J5" s="6"/>
      <c r="K5" s="6"/>
      <c r="L5" s="6"/>
      <c r="M5" s="6"/>
      <c r="N5" s="6"/>
    </row>
    <row r="6" spans="1:14">
      <c r="A6" s="7" t="s">
        <v>8</v>
      </c>
      <c r="B6" s="8"/>
      <c r="C6" s="5"/>
      <c r="D6" s="5"/>
      <c r="E6" s="5"/>
      <c r="F6" s="5" t="s">
        <v>9</v>
      </c>
      <c r="G6" s="5" t="s">
        <v>10</v>
      </c>
      <c r="H6" s="5" t="s">
        <v>11</v>
      </c>
      <c r="I6" s="5" t="s">
        <v>12</v>
      </c>
      <c r="J6" s="5"/>
      <c r="K6" s="5"/>
      <c r="L6" s="5"/>
      <c r="M6" s="5" t="s">
        <v>13</v>
      </c>
      <c r="N6" s="5" t="s">
        <v>14</v>
      </c>
    </row>
    <row r="7" spans="1:14">
      <c r="A7" s="9"/>
      <c r="B7" s="10"/>
      <c r="C7" s="11" t="s">
        <v>15</v>
      </c>
      <c r="D7" s="11"/>
      <c r="E7" s="11"/>
      <c r="F7" s="6">
        <v>50</v>
      </c>
      <c r="G7" s="6">
        <v>50</v>
      </c>
      <c r="H7" s="6">
        <v>50</v>
      </c>
      <c r="I7" s="5">
        <v>10</v>
      </c>
      <c r="J7" s="5"/>
      <c r="K7" s="5"/>
      <c r="L7" s="5"/>
      <c r="M7" s="28">
        <f>H7/G7</f>
        <v>1</v>
      </c>
      <c r="N7" s="29">
        <f>M7*10</f>
        <v>10</v>
      </c>
    </row>
    <row r="8" spans="1:14">
      <c r="A8" s="9"/>
      <c r="B8" s="10"/>
      <c r="C8" s="5" t="s">
        <v>16</v>
      </c>
      <c r="D8" s="5"/>
      <c r="E8" s="5"/>
      <c r="F8" s="6">
        <v>50</v>
      </c>
      <c r="G8" s="6">
        <v>50</v>
      </c>
      <c r="H8" s="12">
        <v>50</v>
      </c>
      <c r="I8" s="6" t="s">
        <v>17</v>
      </c>
      <c r="J8" s="6"/>
      <c r="K8" s="6"/>
      <c r="L8" s="6"/>
      <c r="M8" s="6" t="s">
        <v>17</v>
      </c>
      <c r="N8" s="6" t="s">
        <v>17</v>
      </c>
    </row>
    <row r="9" spans="1:14">
      <c r="A9" s="9"/>
      <c r="B9" s="10"/>
      <c r="C9" s="5" t="s">
        <v>18</v>
      </c>
      <c r="D9" s="5"/>
      <c r="E9" s="5"/>
      <c r="F9" s="6">
        <v>0</v>
      </c>
      <c r="G9" s="6">
        <v>0</v>
      </c>
      <c r="H9" s="12">
        <v>0</v>
      </c>
      <c r="I9" s="6" t="s">
        <v>17</v>
      </c>
      <c r="J9" s="6"/>
      <c r="K9" s="6"/>
      <c r="L9" s="6"/>
      <c r="M9" s="6" t="s">
        <v>17</v>
      </c>
      <c r="N9" s="6" t="s">
        <v>17</v>
      </c>
    </row>
    <row r="10" spans="1:14">
      <c r="A10" s="13"/>
      <c r="B10" s="14"/>
      <c r="C10" s="5" t="s">
        <v>19</v>
      </c>
      <c r="D10" s="5"/>
      <c r="E10" s="5"/>
      <c r="F10" s="6">
        <v>0</v>
      </c>
      <c r="G10" s="6">
        <v>0</v>
      </c>
      <c r="H10" s="12">
        <v>0</v>
      </c>
      <c r="I10" s="6" t="s">
        <v>17</v>
      </c>
      <c r="J10" s="6"/>
      <c r="K10" s="6"/>
      <c r="L10" s="6"/>
      <c r="M10" s="6" t="s">
        <v>17</v>
      </c>
      <c r="N10" s="6" t="s">
        <v>17</v>
      </c>
    </row>
    <row r="11" spans="1:14">
      <c r="A11" s="5" t="s">
        <v>20</v>
      </c>
      <c r="B11" s="5" t="s">
        <v>21</v>
      </c>
      <c r="C11" s="5"/>
      <c r="D11" s="5"/>
      <c r="E11" s="5"/>
      <c r="F11" s="5"/>
      <c r="G11" s="5"/>
      <c r="H11" s="5" t="s">
        <v>22</v>
      </c>
      <c r="I11" s="5"/>
      <c r="J11" s="5"/>
      <c r="K11" s="5"/>
      <c r="L11" s="5"/>
      <c r="M11" s="5"/>
      <c r="N11" s="5"/>
    </row>
    <row r="12" ht="96" customHeight="1" spans="1:14">
      <c r="A12" s="5"/>
      <c r="B12" s="15" t="s">
        <v>23</v>
      </c>
      <c r="C12" s="15"/>
      <c r="D12" s="15"/>
      <c r="E12" s="15"/>
      <c r="F12" s="15"/>
      <c r="G12" s="15"/>
      <c r="H12" s="15" t="s">
        <v>24</v>
      </c>
      <c r="I12" s="15"/>
      <c r="J12" s="15"/>
      <c r="K12" s="15"/>
      <c r="L12" s="15"/>
      <c r="M12" s="15"/>
      <c r="N12" s="15"/>
    </row>
    <row r="13" ht="31.8" customHeight="1" spans="1:14">
      <c r="A13" s="5" t="s">
        <v>25</v>
      </c>
      <c r="B13" s="5" t="s">
        <v>26</v>
      </c>
      <c r="C13" s="5" t="s">
        <v>27</v>
      </c>
      <c r="D13" s="5" t="s">
        <v>28</v>
      </c>
      <c r="E13" s="5" t="s">
        <v>29</v>
      </c>
      <c r="F13" s="5"/>
      <c r="G13" s="5"/>
      <c r="H13" s="5" t="s">
        <v>30</v>
      </c>
      <c r="I13" s="5"/>
      <c r="J13" s="5" t="s">
        <v>12</v>
      </c>
      <c r="K13" s="5" t="s">
        <v>14</v>
      </c>
      <c r="L13" s="5" t="s">
        <v>31</v>
      </c>
      <c r="M13" s="5"/>
      <c r="N13" s="5"/>
    </row>
    <row r="14" ht="25.8" customHeight="1" spans="1:14">
      <c r="A14" s="5"/>
      <c r="B14" s="5" t="s">
        <v>32</v>
      </c>
      <c r="C14" s="5" t="s">
        <v>33</v>
      </c>
      <c r="D14" s="16" t="s">
        <v>34</v>
      </c>
      <c r="E14" s="17" t="s">
        <v>35</v>
      </c>
      <c r="F14" s="17"/>
      <c r="G14" s="17"/>
      <c r="H14" s="6" t="s">
        <v>36</v>
      </c>
      <c r="I14" s="6"/>
      <c r="J14" s="6">
        <v>5</v>
      </c>
      <c r="K14" s="6">
        <v>5</v>
      </c>
      <c r="L14" s="6"/>
      <c r="M14" s="6"/>
      <c r="N14" s="6"/>
    </row>
    <row r="15" ht="16.2" customHeight="1" spans="1:14">
      <c r="A15" s="5"/>
      <c r="B15" s="5"/>
      <c r="C15" s="5"/>
      <c r="D15" s="16" t="s">
        <v>37</v>
      </c>
      <c r="E15" s="17" t="s">
        <v>38</v>
      </c>
      <c r="F15" s="17"/>
      <c r="G15" s="17"/>
      <c r="H15" s="6" t="s">
        <v>39</v>
      </c>
      <c r="I15" s="6"/>
      <c r="J15" s="6">
        <v>5</v>
      </c>
      <c r="K15" s="6">
        <v>5</v>
      </c>
      <c r="L15" s="6"/>
      <c r="M15" s="6"/>
      <c r="N15" s="6"/>
    </row>
    <row r="16" ht="16.2" customHeight="1" spans="1:14">
      <c r="A16" s="5"/>
      <c r="B16" s="5"/>
      <c r="C16" s="5"/>
      <c r="D16" s="16" t="s">
        <v>40</v>
      </c>
      <c r="E16" s="17" t="s">
        <v>41</v>
      </c>
      <c r="F16" s="17"/>
      <c r="G16" s="17"/>
      <c r="H16" s="6" t="s">
        <v>42</v>
      </c>
      <c r="I16" s="6"/>
      <c r="J16" s="6">
        <v>5</v>
      </c>
      <c r="K16" s="6">
        <v>5</v>
      </c>
      <c r="L16" s="6"/>
      <c r="M16" s="6"/>
      <c r="N16" s="6"/>
    </row>
    <row r="17" ht="31.95" customHeight="1" spans="1:14">
      <c r="A17" s="5"/>
      <c r="B17" s="5"/>
      <c r="C17" s="5" t="s">
        <v>43</v>
      </c>
      <c r="D17" s="16" t="s">
        <v>44</v>
      </c>
      <c r="E17" s="18" t="s">
        <v>45</v>
      </c>
      <c r="F17" s="18"/>
      <c r="G17" s="18"/>
      <c r="H17" s="6" t="s">
        <v>46</v>
      </c>
      <c r="I17" s="6"/>
      <c r="J17" s="6">
        <v>15</v>
      </c>
      <c r="K17" s="6">
        <v>15</v>
      </c>
      <c r="L17" s="6"/>
      <c r="M17" s="6"/>
      <c r="N17" s="6"/>
    </row>
    <row r="18" ht="27" customHeight="1" spans="1:14">
      <c r="A18" s="5"/>
      <c r="B18" s="5"/>
      <c r="C18" s="5" t="s">
        <v>47</v>
      </c>
      <c r="D18" s="16" t="s">
        <v>48</v>
      </c>
      <c r="E18" s="18" t="s">
        <v>49</v>
      </c>
      <c r="F18" s="18"/>
      <c r="G18" s="18"/>
      <c r="H18" s="19">
        <v>1</v>
      </c>
      <c r="I18" s="6"/>
      <c r="J18" s="6">
        <v>10</v>
      </c>
      <c r="K18" s="6">
        <v>10</v>
      </c>
      <c r="L18" s="6"/>
      <c r="M18" s="6"/>
      <c r="N18" s="6"/>
    </row>
    <row r="19" ht="31.95" customHeight="1" spans="1:14">
      <c r="A19" s="5"/>
      <c r="B19" s="5"/>
      <c r="C19" s="5" t="s">
        <v>50</v>
      </c>
      <c r="D19" s="16" t="s">
        <v>51</v>
      </c>
      <c r="E19" s="18" t="s">
        <v>52</v>
      </c>
      <c r="F19" s="18"/>
      <c r="G19" s="18"/>
      <c r="H19" s="19">
        <v>1</v>
      </c>
      <c r="I19" s="6"/>
      <c r="J19" s="6">
        <v>10</v>
      </c>
      <c r="K19" s="6">
        <v>10</v>
      </c>
      <c r="L19" s="6"/>
      <c r="M19" s="6"/>
      <c r="N19" s="6"/>
    </row>
    <row r="20" ht="40.05" customHeight="1" spans="1:14">
      <c r="A20" s="5"/>
      <c r="B20" s="5" t="s">
        <v>53</v>
      </c>
      <c r="C20" s="5" t="s">
        <v>54</v>
      </c>
      <c r="D20" s="16" t="s">
        <v>55</v>
      </c>
      <c r="E20" s="20" t="s">
        <v>56</v>
      </c>
      <c r="F20" s="20"/>
      <c r="G20" s="20"/>
      <c r="H20" s="19">
        <v>0.18</v>
      </c>
      <c r="I20" s="6"/>
      <c r="J20" s="6">
        <v>30</v>
      </c>
      <c r="K20" s="6">
        <v>29</v>
      </c>
      <c r="L20" s="12" t="s">
        <v>57</v>
      </c>
      <c r="M20" s="12"/>
      <c r="N20" s="12"/>
    </row>
    <row r="21" spans="1:14">
      <c r="A21" s="5"/>
      <c r="B21" s="5" t="s">
        <v>58</v>
      </c>
      <c r="C21" s="5" t="s">
        <v>59</v>
      </c>
      <c r="D21" s="16" t="s">
        <v>60</v>
      </c>
      <c r="E21" s="21" t="s">
        <v>61</v>
      </c>
      <c r="F21" s="20"/>
      <c r="G21" s="20"/>
      <c r="H21" s="19">
        <v>0.8</v>
      </c>
      <c r="I21" s="6"/>
      <c r="J21" s="6">
        <v>10</v>
      </c>
      <c r="K21" s="6">
        <v>8</v>
      </c>
      <c r="L21" s="12" t="s">
        <v>62</v>
      </c>
      <c r="M21" s="12"/>
      <c r="N21" s="12"/>
    </row>
    <row r="22" ht="27" customHeight="1" spans="1:14">
      <c r="A22" s="5"/>
      <c r="B22" s="5"/>
      <c r="C22" s="5"/>
      <c r="D22" s="16"/>
      <c r="E22" s="20"/>
      <c r="F22" s="20"/>
      <c r="G22" s="20"/>
      <c r="H22" s="6"/>
      <c r="I22" s="6"/>
      <c r="J22" s="6"/>
      <c r="K22" s="6"/>
      <c r="L22" s="12"/>
      <c r="M22" s="12"/>
      <c r="N22" s="12"/>
    </row>
    <row r="23" spans="1:14">
      <c r="A23" s="22" t="s">
        <v>63</v>
      </c>
      <c r="B23" s="22"/>
      <c r="C23" s="22"/>
      <c r="D23" s="22"/>
      <c r="E23" s="22"/>
      <c r="F23" s="22"/>
      <c r="G23" s="22"/>
      <c r="H23" s="22"/>
      <c r="I23" s="22"/>
      <c r="J23" s="30">
        <f>SUM(J14:J22)+I7</f>
        <v>100</v>
      </c>
      <c r="K23" s="31">
        <f>SUM(K14:K22)+N7</f>
        <v>97</v>
      </c>
      <c r="L23" s="6"/>
      <c r="M23" s="6"/>
      <c r="N23" s="6"/>
    </row>
    <row r="24" s="1" customFormat="1" spans="1:14">
      <c r="A24" s="23"/>
      <c r="B24" s="23"/>
      <c r="C24" s="24"/>
      <c r="D24" s="25"/>
      <c r="E24" s="26"/>
      <c r="F24" s="26"/>
      <c r="G24" s="26"/>
      <c r="H24" s="26"/>
      <c r="I24" s="26"/>
      <c r="J24" s="26"/>
      <c r="K24" s="23"/>
      <c r="L24" s="23"/>
      <c r="M24" s="23"/>
      <c r="N24" s="23"/>
    </row>
    <row r="25" ht="127.2" customHeight="1" spans="1:14">
      <c r="A25" s="27" t="s">
        <v>64</v>
      </c>
      <c r="B25" s="27"/>
      <c r="C25" s="27"/>
      <c r="D25" s="27"/>
      <c r="E25" s="27"/>
      <c r="F25" s="27"/>
      <c r="G25" s="27"/>
      <c r="H25" s="27"/>
      <c r="I25" s="27"/>
      <c r="J25" s="27"/>
      <c r="K25" s="27"/>
      <c r="L25" s="27"/>
      <c r="M25" s="27"/>
      <c r="N25" s="27"/>
    </row>
  </sheetData>
  <mergeCells count="63">
    <mergeCell ref="A2:N2"/>
    <mergeCell ref="A3:N3"/>
    <mergeCell ref="A4:B4"/>
    <mergeCell ref="C4:N4"/>
    <mergeCell ref="A5:B5"/>
    <mergeCell ref="C5:G5"/>
    <mergeCell ref="I5:N5"/>
    <mergeCell ref="C6:E6"/>
    <mergeCell ref="I6:L6"/>
    <mergeCell ref="C7:E7"/>
    <mergeCell ref="I7:L7"/>
    <mergeCell ref="C8:E8"/>
    <mergeCell ref="I8:L8"/>
    <mergeCell ref="C9:E9"/>
    <mergeCell ref="I9:L9"/>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A23:I23"/>
    <mergeCell ref="L23:N23"/>
    <mergeCell ref="E24:G24"/>
    <mergeCell ref="H24:I24"/>
    <mergeCell ref="A25:N25"/>
    <mergeCell ref="A11:A12"/>
    <mergeCell ref="A13:A22"/>
    <mergeCell ref="B14:B19"/>
    <mergeCell ref="B21:B22"/>
    <mergeCell ref="C14:C16"/>
    <mergeCell ref="C21:C22"/>
    <mergeCell ref="D21:D22"/>
    <mergeCell ref="J21:J22"/>
    <mergeCell ref="K21:K22"/>
    <mergeCell ref="A6:B10"/>
    <mergeCell ref="E21:G22"/>
    <mergeCell ref="H21:I22"/>
    <mergeCell ref="L21:N22"/>
  </mergeCells>
  <printOptions horizontalCentered="1"/>
  <pageMargins left="0.503472222222222" right="0.503472222222222" top="0.751388888888889" bottom="0.554861111111111" header="0.298611111111111" footer="0.298611111111111"/>
  <pageSetup paperSize="9" scale="79" fitToWidth="0" orientation="landscape"/>
  <headerFooter/>
  <rowBreaks count="1" manualBreakCount="1">
    <brk id="25"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韩立英</cp:lastModifiedBy>
  <dcterms:created xsi:type="dcterms:W3CDTF">2015-06-06T18:19:00Z</dcterms:created>
  <dcterms:modified xsi:type="dcterms:W3CDTF">2025-08-27T06:20:14Z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2BC535CC230D4E7E95650C3C063D3716_13</vt:lpwstr>
  </property>
  <property fmtid="{D5CDD505-2E9C-101B-9397-08002B2CF9AE}" pid="3" name="KSOProductBuildVer">
    <vt:lpwstr>2052-12.1.0.21541</vt:lpwstr>
  </property>
  <property fmtid="{D5CDD505-2E9C-101B-9397-08002B2CF9AE}" pid="4" name="commondata">
    <vt:lpwstr>eyJoZGlkIjoiM2YwMjYzNjQwNzhlN2VkYWZmMjBkYjhmYjA5MzA5YjMifQ==</vt:lpwstr>
  </property>
</Properties>
</file>