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10500"/>
  </bookViews>
  <sheets>
    <sheet name="附件2-项目支出绩效自评表" sheetId="1" r:id="rId1"/>
    <sheet name="Sheet1" sheetId="2" r:id="rId2"/>
  </sheets>
  <definedNames>
    <definedName name="_xlnm._FilterDatabase" localSheetId="1" hidden="1">Sheet1!$A$1:$O$77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B19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  <comment ref="B38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  <comment ref="B58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  <comment ref="B71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</commentList>
</comments>
</file>

<file path=xl/sharedStrings.xml><?xml version="1.0" encoding="utf-8"?>
<sst xmlns="http://schemas.openxmlformats.org/spreadsheetml/2006/main" count="344" uniqueCount="182">
  <si>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</si>
  <si>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</si>
  <si>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</si>
  <si>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</si>
  <si>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创新能力建设-农业智能装备研发与应用</t>
  </si>
  <si>
    <t>主管部门</t>
  </si>
  <si>
    <t>北京市农林科学院</t>
  </si>
  <si>
    <t>实施单位</t>
  </si>
  <si>
    <t>北京市农林科学院智能装备技术研究中心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</si>
  <si>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</si>
  <si>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</si>
  <si>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</si>
  <si>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</si>
  <si>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</si>
  <si>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</si>
  <si>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</si>
  <si>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</si>
  <si>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</si>
  <si>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</si>
  <si>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</si>
  <si>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</si>
  <si>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</si>
  <si>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</si>
  <si>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</si>
  <si>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1.开展气体激光传感器的灵敏度、微型化及工程化工作，形成高灵敏气体激光传感器系列化设备，发表SCI/EI论文1篇，培育研究生2人。 2.开展精准施药、智能收获装备技术培训100人次；年度累计接待精准施药、智能收获装备技术相关参观访问人员1000人次以上。 3.设计并加工基于全透射近红外光谱技术的西/甜瓜内部品质无损检测分级生产线，申请发明专利1 项，开发西/甜瓜品质分级生产线样机1套。 4.针对种蛋蛋重、蛋形指数、破损率、蛋壳颜色等品质参数检测方法研究，开展基于深度学习网络模型的种蛋多品质检测建模研究。 5.研发复杂背景下的松材线虫病变色疫木高精度识别技术、大数据驱动的病虫害防治综合处方决策技术；发表学术论文1-2篇；申请国家发明专利2-3项；软件著作权2-3项。</t>
  </si>
  <si>
    <t>1.开展气体激光传感器的灵敏度、微型化及工程化工作，形成高灵敏气体激光传感器系列化设备，发表SCI/EI论文1篇，培育研究生2人。 2.开展精准施药、智能收获装备技术培训500人次；年度累计接待精准施药、智能收获装备技术相关参观访问人员1000人次以上。 3.设计并加工基于全透射近红外光谱技术的西/甜瓜内部品质无损检测分级生产线，申请发明专利1项，开发西/甜瓜品质分级生产线样机1套。 4.针对种蛋蛋重、蛋形指数、破损率、蛋壳颜色等品质参数检测方法研究，开展基于深度学习网络模型的种蛋多品质检测建模研究。 5.研发复杂背景下的松材线虫病变色疫木高精度识别技术、大数据驱动的病虫害防治综合处方决策技术；发表学术论文2篇；申请国家发明专利3项；软件著作权4项。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</si>
  <si>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</si>
  <si>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</si>
  <si>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</si>
  <si>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</si>
  <si>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</si>
  <si>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</si>
  <si>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</si>
  <si>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</si>
  <si>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</si>
  <si>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r>
      <rPr>
        <sz val="9"/>
        <rFont val="宋体"/>
        <charset val="134"/>
      </rPr>
      <t>发表学术论文</t>
    </r>
  </si>
  <si>
    <t>≥2篇</t>
  </si>
  <si>
    <t>2篇</t>
  </si>
  <si>
    <r>
      <rPr>
        <sz val="9"/>
        <rFont val="宋体"/>
        <charset val="134"/>
      </rPr>
      <t>其中SCI/EI论文</t>
    </r>
  </si>
  <si>
    <t>=1篇</t>
  </si>
  <si>
    <r>
      <rPr>
        <sz val="9"/>
        <rFont val="宋体"/>
        <charset val="134"/>
      </rPr>
      <t>专利申请</t>
    </r>
  </si>
  <si>
    <t>=3项</t>
  </si>
  <si>
    <t>3项</t>
  </si>
  <si>
    <r>
      <rPr>
        <sz val="9"/>
        <rFont val="宋体"/>
        <charset val="134"/>
      </rPr>
      <t>软件著作权</t>
    </r>
  </si>
  <si>
    <t>4项</t>
  </si>
  <si>
    <r>
      <rPr>
        <sz val="9"/>
        <rFont val="宋体"/>
        <charset val="134"/>
      </rPr>
      <t>研发新产品</t>
    </r>
  </si>
  <si>
    <t>=3套</t>
  </si>
  <si>
    <t>1套</t>
  </si>
  <si>
    <t>继续研发农业智能装备新产品</t>
  </si>
  <si>
    <t>质量指标
（15分）</t>
  </si>
  <si>
    <r>
      <rPr>
        <sz val="9"/>
        <rFont val="宋体"/>
        <charset val="134"/>
      </rPr>
      <t>新技术提质增效幅度</t>
    </r>
  </si>
  <si>
    <t>≥40%</t>
  </si>
  <si>
    <r>
      <rPr>
        <sz val="9"/>
        <rFont val="宋体"/>
        <charset val="134"/>
      </rPr>
      <t>新技术示范规模</t>
    </r>
  </si>
  <si>
    <t>高（200套）</t>
  </si>
  <si>
    <t>200套</t>
  </si>
  <si>
    <t>时效指标
（10分）</t>
  </si>
  <si>
    <r>
      <rPr>
        <sz val="9"/>
        <rFont val="宋体"/>
        <charset val="134"/>
      </rPr>
      <t>项目执行期内完成</t>
    </r>
  </si>
  <si>
    <t>优</t>
  </si>
  <si>
    <t>2024年底完成</t>
  </si>
  <si>
    <t>成本指标（10分）</t>
  </si>
  <si>
    <r>
      <rPr>
        <sz val="9"/>
        <rFont val="宋体"/>
        <charset val="134"/>
      </rPr>
      <t>项目核定经费</t>
    </r>
  </si>
  <si>
    <t>≤390万</t>
  </si>
  <si>
    <t>390万元</t>
  </si>
  <si>
    <t>效益指标
（30分）</t>
  </si>
  <si>
    <t>经济效益指标</t>
  </si>
  <si>
    <r>
      <rPr>
        <sz val="9"/>
        <rFont val="宋体"/>
        <charset val="134"/>
      </rPr>
      <t>新技术增收、增效</t>
    </r>
  </si>
  <si>
    <t>良</t>
  </si>
  <si>
    <t>40万元</t>
  </si>
  <si>
    <t>社会效益指标</t>
  </si>
  <si>
    <t>社会影响力、农民认可度</t>
  </si>
  <si>
    <t>高（20%）</t>
  </si>
  <si>
    <t>智能装备提高了社会影响力，加强农民推广范围和认可度</t>
  </si>
  <si>
    <r>
      <rPr>
        <sz val="9"/>
        <rFont val="宋体"/>
        <charset val="134"/>
      </rPr>
      <t>人员培训</t>
    </r>
  </si>
  <si>
    <t>≥100人</t>
  </si>
  <si>
    <t>500人次</t>
  </si>
  <si>
    <r>
      <rPr>
        <sz val="9"/>
        <rFont val="宋体"/>
        <charset val="134"/>
      </rPr>
      <t>人才培育</t>
    </r>
  </si>
  <si>
    <t>=3人</t>
  </si>
  <si>
    <t>7人</t>
  </si>
  <si>
    <t>可持续影响指标</t>
  </si>
  <si>
    <t>学科影响力、竞争力提升</t>
  </si>
  <si>
    <t>高（30%）</t>
  </si>
  <si>
    <t>扩大了农业智能装备学科影响力，竞争力有待增强</t>
  </si>
  <si>
    <t>满意度指标
（10分）</t>
  </si>
  <si>
    <t>服务对象满意度指标</t>
  </si>
  <si>
    <t>品种、方法、技术使用者满意度</t>
  </si>
  <si>
    <t>≥90%</t>
  </si>
  <si>
    <t>加强用户技术培训，提高使用者满意度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</si>
  <si>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</si>
  <si>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</si>
  <si>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农业环境高灵敏传感技术研究与传感器开发</t>
  </si>
  <si>
    <t>发表SCI/EI论文</t>
  </si>
  <si>
    <t>≥1篇</t>
  </si>
  <si>
    <t>1篇</t>
  </si>
  <si>
    <t>新技术提质增效幅度</t>
  </si>
  <si>
    <t>目前执行期内完成度</t>
  </si>
  <si>
    <t>2024年底完成项目</t>
  </si>
  <si>
    <t>项目核定经费</t>
  </si>
  <si>
    <t>≤100万</t>
  </si>
  <si>
    <t>100万</t>
  </si>
  <si>
    <t>人才培育</t>
  </si>
  <si>
    <t>≥2人</t>
  </si>
  <si>
    <t>2人</t>
  </si>
  <si>
    <t>检测指标优于国外产品，提高了国际影响力</t>
  </si>
  <si>
    <t>技术使用者满意度</t>
  </si>
  <si>
    <t>在技术、产品示范应用过程中，与用户沟通次数较少，致使客户对设备使用和维护存在一定困难；后期示范应用过程中，将进行现场调研，确保设备顺利安装。缺少满意度证明</t>
  </si>
  <si>
    <t>西甜瓜品质无损检测技术与装备研发</t>
  </si>
  <si>
    <t>专利申请</t>
  </si>
  <si>
    <t>申请1个专利</t>
  </si>
  <si>
    <t>1专利申请成功</t>
  </si>
  <si>
    <t>研发新产品</t>
  </si>
  <si>
    <t>研发1套新产品</t>
  </si>
  <si>
    <t>1套新产品研发成功</t>
  </si>
  <si>
    <t>项目实施效果在后续工作中进一步体现</t>
  </si>
  <si>
    <t>项目执行期内完成度</t>
  </si>
  <si>
    <t>2024年度任务完成</t>
  </si>
  <si>
    <t>≤100万元</t>
  </si>
  <si>
    <t>100万元</t>
  </si>
  <si>
    <t>新技术增收</t>
  </si>
  <si>
    <t>≥40万元</t>
  </si>
  <si>
    <t>培育5个人</t>
  </si>
  <si>
    <t>5个人完成培育</t>
  </si>
  <si>
    <t>品种、技术使用者满意度</t>
  </si>
  <si>
    <t>≥95%</t>
  </si>
  <si>
    <t>满意度有待提高</t>
  </si>
  <si>
    <t>农林重大虫害监测预警智能化平台研究与开发</t>
  </si>
  <si>
    <t>研发新技术</t>
  </si>
  <si>
    <t>＝1项</t>
  </si>
  <si>
    <t>1项</t>
  </si>
  <si>
    <t>发表学术论文</t>
  </si>
  <si>
    <t>=2篇</t>
  </si>
  <si>
    <t>2-3篇</t>
  </si>
  <si>
    <t>软件著作权</t>
  </si>
  <si>
    <t>2-3件</t>
  </si>
  <si>
    <t>3件</t>
  </si>
  <si>
    <t>新技术示范规模</t>
  </si>
  <si>
    <t>在山东、广东和浙江验证部署200余套</t>
  </si>
  <si>
    <t>2024年12月底完成</t>
  </si>
  <si>
    <t>≤70万元</t>
  </si>
  <si>
    <t>70万元</t>
  </si>
  <si>
    <t>高</t>
  </si>
  <si>
    <t>完成</t>
  </si>
  <si>
    <t>指标不具可测量性</t>
  </si>
  <si>
    <t>生态效益指标</t>
  </si>
  <si>
    <t>生态、环境改善</t>
  </si>
  <si>
    <t>反刍动物瘤胃碳排放精准监测建模研究与智能装备研发</t>
  </si>
  <si>
    <t>产出指标
（60分）</t>
  </si>
  <si>
    <t>其中发表SCI、EI论文</t>
  </si>
  <si>
    <t>≥1项</t>
  </si>
  <si>
    <t>0项</t>
  </si>
  <si>
    <t>专利还未及时申请</t>
  </si>
  <si>
    <t>质量指标
（20分）</t>
  </si>
  <si>
    <t>≥10%</t>
  </si>
  <si>
    <t>三年研发项目，还未完成</t>
  </si>
  <si>
    <t>2024年度目标年底完成</t>
  </si>
  <si>
    <t>成本指标（15分）</t>
  </si>
  <si>
    <t>≤20万</t>
  </si>
  <si>
    <t>20万</t>
  </si>
  <si>
    <t>新技术节约成本</t>
  </si>
  <si>
    <t>≥3万元</t>
  </si>
  <si>
    <t>三年研发项目，还未完成，无法计算节约成本</t>
  </si>
  <si>
    <t>小汤山精准农业与智能装备技术综合示范-精准施药与智能收获装备示范</t>
  </si>
  <si>
    <t>建立露地甘蓝无人化收获试验示范区1个</t>
  </si>
  <si>
    <t>建立试验区1个</t>
  </si>
  <si>
    <t>试验区可开展露地甘蓝无人化采收机的试验和示范</t>
  </si>
  <si>
    <t>设置指标未能量化，不具备可测量性</t>
  </si>
  <si>
    <t>1-7月</t>
  </si>
  <si>
    <t>建立露地甘蓝无人收获采收机试验示范区，完成试验区平台搭建工作</t>
  </si>
  <si>
    <t>已建立露地甘蓝无人收获采收机试验示范区，完成试验区平台搭建工作</t>
  </si>
  <si>
    <t>8-11月</t>
  </si>
  <si>
    <t>完成露地甘蓝无人收获采收机的试验示范试运行工作</t>
  </si>
  <si>
    <t>已完成露地甘蓝无人收获采收机的试验示范试运行工作</t>
  </si>
  <si>
    <t>严格按照预算控制成本</t>
  </si>
  <si>
    <t>不涉及</t>
  </si>
  <si>
    <t>开展精准农业技术培训</t>
  </si>
  <si>
    <t>100人次</t>
  </si>
  <si>
    <t>年度指标设置偏低</t>
  </si>
  <si>
    <t>接待国内外参观访问人员</t>
  </si>
  <si>
    <t>1000人次以上</t>
  </si>
  <si>
    <t>3036人次</t>
  </si>
  <si>
    <t>预期服务对象满意度达80%以上</t>
  </si>
  <si>
    <t>≥80%</t>
  </si>
  <si>
    <t>服务质量有待提升，提高服务对象满意度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</si>
</sst>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7">
    <font>
      <sz val="11"/>
      <color theme="1"/>
      <name val="等线"/>
      <charset val="134"/>
      <scheme val="minor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</font>
    <font>
      <b/>
      <sz val="9"/>
      <color theme="1"/>
      <name val="等线"/>
      <charset val="134"/>
      <scheme val="minor"/>
    </font>
    <font>
      <b/>
      <sz val="9"/>
      <color rgb="FF000000"/>
      <name val="等线"/>
      <charset val="134"/>
      <scheme val="minor"/>
    </font>
    <font>
      <sz val="10.5"/>
      <color rgb="FF000000"/>
      <name val="宋体"/>
      <charset val="134"/>
    </font>
    <font>
      <sz val="9"/>
      <color theme="1"/>
      <name val="等线"/>
      <charset val="134"/>
      <scheme val="minor"/>
    </font>
    <font>
      <sz val="9"/>
      <name val="宋体"/>
      <charset val="134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7" applyNumberFormat="0" applyAlignment="0" applyProtection="0">
      <alignment vertical="center"/>
    </xf>
    <xf numFmtId="0" fontId="24" fillId="4" borderId="18" applyNumberFormat="0" applyAlignment="0" applyProtection="0">
      <alignment vertical="center"/>
    </xf>
    <xf numFmtId="0" fontId="25" fillId="4" borderId="17" applyNumberFormat="0" applyAlignment="0" applyProtection="0">
      <alignment vertical="center"/>
    </xf>
    <xf numFmtId="0" fontId="26" fillId="5" borderId="19" applyNumberFormat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49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justify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horizontal="left" vertical="top" wrapText="1"/>
    </xf>
    <xf numFmtId="10" fontId="3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 quotePrefix="1">
      <alignment horizontal="center" vertical="center" wrapText="1"/>
    </xf>
    <xf numFmtId="0" fontId="3" fillId="0" borderId="2" xfId="0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www.wps.cn/officeDocument/2023/relationships/customStorage" Target="customStorage/customStorage.xml"/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tabSelected="1" topLeftCell="A12" workbookViewId="0">
      <selection activeCell="P22" sqref="P22"/>
    </sheetView>
  </sheetViews>
  <sheetFormatPr defaultColWidth="9" defaultRowHeight="13.8"/>
  <cols>
    <col min="4" max="4" width="18.2222222222222" customWidth="1"/>
    <col min="5" max="5" width="2.11111111111111" customWidth="1"/>
    <col min="8" max="9" width="10.2222222222222" customWidth="1"/>
  </cols>
  <sheetData>
    <row r="1" ht="17.4" spans="1:1">
      <c r="A1" s="26" t="s">
        <v>0</v>
      </c>
    </row>
    <row r="2" ht="20.4" customHeight="1" spans="1:14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ht="14.4" spans="1:14">
      <c r="A3" s="28" t="s">
        <v>2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</row>
    <row r="4" spans="1:14">
      <c r="A4" s="2" t="s">
        <v>3</v>
      </c>
      <c r="B4" s="2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>
      <c r="A5" s="2" t="s">
        <v>5</v>
      </c>
      <c r="B5" s="2"/>
      <c r="C5" s="6" t="s">
        <v>6</v>
      </c>
      <c r="D5" s="6"/>
      <c r="E5" s="6"/>
      <c r="F5" s="6"/>
      <c r="G5" s="6"/>
      <c r="H5" s="2" t="s">
        <v>7</v>
      </c>
      <c r="I5" s="6" t="s">
        <v>8</v>
      </c>
      <c r="J5" s="6"/>
      <c r="K5" s="6"/>
      <c r="L5" s="6"/>
      <c r="M5" s="6"/>
      <c r="N5" s="6"/>
    </row>
    <row r="6" ht="21.6" spans="1:14">
      <c r="A6" s="29" t="s">
        <v>9</v>
      </c>
      <c r="B6" s="30"/>
      <c r="C6" s="2"/>
      <c r="D6" s="2"/>
      <c r="E6" s="2"/>
      <c r="F6" s="2" t="s">
        <v>10</v>
      </c>
      <c r="G6" s="2" t="s">
        <v>11</v>
      </c>
      <c r="H6" s="2" t="s">
        <v>12</v>
      </c>
      <c r="I6" s="2" t="s">
        <v>13</v>
      </c>
      <c r="J6" s="2"/>
      <c r="K6" s="2"/>
      <c r="L6" s="2"/>
      <c r="M6" s="2" t="s">
        <v>14</v>
      </c>
      <c r="N6" s="2" t="s">
        <v>15</v>
      </c>
    </row>
    <row r="7" spans="1:14">
      <c r="A7" s="31"/>
      <c r="B7" s="32"/>
      <c r="C7" s="33" t="s">
        <v>16</v>
      </c>
      <c r="D7" s="33"/>
      <c r="E7" s="33"/>
      <c r="F7" s="6">
        <v>390</v>
      </c>
      <c r="G7" s="6">
        <v>390</v>
      </c>
      <c r="H7" s="6">
        <v>390</v>
      </c>
      <c r="I7" s="2">
        <v>10</v>
      </c>
      <c r="J7" s="2"/>
      <c r="K7" s="2"/>
      <c r="L7" s="2"/>
      <c r="M7" s="42">
        <f>H7/G7</f>
        <v>1</v>
      </c>
      <c r="N7" s="43">
        <f>M7*10</f>
        <v>10</v>
      </c>
    </row>
    <row r="8" spans="1:14">
      <c r="A8" s="31"/>
      <c r="B8" s="32"/>
      <c r="C8" s="2" t="s">
        <v>17</v>
      </c>
      <c r="D8" s="2"/>
      <c r="E8" s="2"/>
      <c r="F8" s="6">
        <v>390</v>
      </c>
      <c r="G8" s="6">
        <v>390</v>
      </c>
      <c r="H8" s="6">
        <v>390</v>
      </c>
      <c r="I8" s="6" t="s">
        <v>18</v>
      </c>
      <c r="J8" s="6"/>
      <c r="K8" s="6"/>
      <c r="L8" s="6"/>
      <c r="M8" s="6" t="s">
        <v>18</v>
      </c>
      <c r="N8" s="6" t="s">
        <v>18</v>
      </c>
    </row>
    <row r="9" spans="1:14">
      <c r="A9" s="31"/>
      <c r="B9" s="32"/>
      <c r="C9" s="2" t="s">
        <v>19</v>
      </c>
      <c r="D9" s="2"/>
      <c r="E9" s="2"/>
      <c r="F9" s="6">
        <v>0</v>
      </c>
      <c r="G9" s="6">
        <v>0</v>
      </c>
      <c r="H9" s="6">
        <v>0</v>
      </c>
      <c r="I9" s="6" t="s">
        <v>18</v>
      </c>
      <c r="J9" s="6"/>
      <c r="K9" s="6"/>
      <c r="L9" s="6"/>
      <c r="M9" s="6" t="s">
        <v>18</v>
      </c>
      <c r="N9" s="6" t="s">
        <v>18</v>
      </c>
    </row>
    <row r="10" spans="1:14">
      <c r="A10" s="34"/>
      <c r="B10" s="35"/>
      <c r="C10" s="2" t="s">
        <v>20</v>
      </c>
      <c r="D10" s="2"/>
      <c r="E10" s="2"/>
      <c r="F10" s="6">
        <v>0</v>
      </c>
      <c r="G10" s="6">
        <v>0</v>
      </c>
      <c r="H10" s="6">
        <v>0</v>
      </c>
      <c r="I10" s="6" t="s">
        <v>18</v>
      </c>
      <c r="J10" s="6"/>
      <c r="K10" s="6"/>
      <c r="L10" s="6"/>
      <c r="M10" s="6" t="s">
        <v>18</v>
      </c>
      <c r="N10" s="6" t="s">
        <v>18</v>
      </c>
    </row>
    <row r="11" spans="1:14">
      <c r="A11" s="2" t="s">
        <v>21</v>
      </c>
      <c r="B11" s="2" t="s">
        <v>22</v>
      </c>
      <c r="C11" s="2"/>
      <c r="D11" s="2"/>
      <c r="E11" s="2"/>
      <c r="F11" s="2"/>
      <c r="G11" s="2"/>
      <c r="H11" s="2" t="s">
        <v>23</v>
      </c>
      <c r="I11" s="2"/>
      <c r="J11" s="2"/>
      <c r="K11" s="2"/>
      <c r="L11" s="2"/>
      <c r="M11" s="2"/>
      <c r="N11" s="2"/>
    </row>
    <row r="12" ht="111" customHeight="1" spans="1:14">
      <c r="A12" s="2"/>
      <c r="B12" s="36" t="s">
        <v>24</v>
      </c>
      <c r="C12" s="36"/>
      <c r="D12" s="36"/>
      <c r="E12" s="36"/>
      <c r="F12" s="36"/>
      <c r="G12" s="36"/>
      <c r="H12" s="36" t="s">
        <v>25</v>
      </c>
      <c r="I12" s="36"/>
      <c r="J12" s="36"/>
      <c r="K12" s="36"/>
      <c r="L12" s="36"/>
      <c r="M12" s="36"/>
      <c r="N12" s="36"/>
    </row>
    <row r="13" ht="31.95" customHeight="1" spans="1:14">
      <c r="A13" s="2" t="s">
        <v>26</v>
      </c>
      <c r="B13" s="2" t="s">
        <v>27</v>
      </c>
      <c r="C13" s="2" t="s">
        <v>28</v>
      </c>
      <c r="D13" s="2" t="s">
        <v>29</v>
      </c>
      <c r="E13" s="2" t="s">
        <v>30</v>
      </c>
      <c r="F13" s="2"/>
      <c r="G13" s="2"/>
      <c r="H13" s="2" t="s">
        <v>31</v>
      </c>
      <c r="I13" s="2"/>
      <c r="J13" s="2" t="s">
        <v>13</v>
      </c>
      <c r="K13" s="2" t="s">
        <v>15</v>
      </c>
      <c r="L13" s="2" t="s">
        <v>32</v>
      </c>
      <c r="M13" s="2"/>
      <c r="N13" s="2"/>
    </row>
    <row r="14" spans="1:14">
      <c r="A14" s="2"/>
      <c r="B14" s="2" t="s">
        <v>33</v>
      </c>
      <c r="C14" s="2" t="s">
        <v>34</v>
      </c>
      <c r="D14" s="37" t="s">
        <v>35</v>
      </c>
      <c r="E14" s="5" t="s">
        <v>36</v>
      </c>
      <c r="F14" s="5"/>
      <c r="G14" s="5"/>
      <c r="H14" s="6" t="s">
        <v>37</v>
      </c>
      <c r="I14" s="6"/>
      <c r="J14" s="6">
        <v>3</v>
      </c>
      <c r="K14" s="6">
        <v>3</v>
      </c>
      <c r="L14" s="6"/>
      <c r="M14" s="6"/>
      <c r="N14" s="6"/>
    </row>
    <row r="15" spans="1:14">
      <c r="A15" s="2"/>
      <c r="B15" s="2"/>
      <c r="C15" s="2"/>
      <c r="D15" s="37" t="s">
        <v>38</v>
      </c>
      <c r="E15" s="45" t="s">
        <v>39</v>
      </c>
      <c r="F15" s="5"/>
      <c r="G15" s="5"/>
      <c r="H15" s="6" t="s">
        <v>37</v>
      </c>
      <c r="I15" s="6"/>
      <c r="J15" s="6">
        <v>3</v>
      </c>
      <c r="K15" s="6">
        <v>3</v>
      </c>
      <c r="L15" s="6"/>
      <c r="M15" s="6"/>
      <c r="N15" s="6"/>
    </row>
    <row r="16" spans="1:14">
      <c r="A16" s="2"/>
      <c r="B16" s="2"/>
      <c r="C16" s="2"/>
      <c r="D16" s="37" t="s">
        <v>40</v>
      </c>
      <c r="E16" s="45" t="s">
        <v>41</v>
      </c>
      <c r="F16" s="5"/>
      <c r="G16" s="5"/>
      <c r="H16" s="6" t="s">
        <v>42</v>
      </c>
      <c r="I16" s="6"/>
      <c r="J16" s="6">
        <v>3</v>
      </c>
      <c r="K16" s="6">
        <v>3</v>
      </c>
      <c r="L16" s="6"/>
      <c r="M16" s="6"/>
      <c r="N16" s="6"/>
    </row>
    <row r="17" spans="1:14">
      <c r="A17" s="2"/>
      <c r="B17" s="2"/>
      <c r="C17" s="2"/>
      <c r="D17" s="37" t="s">
        <v>43</v>
      </c>
      <c r="E17" s="45" t="s">
        <v>41</v>
      </c>
      <c r="F17" s="5"/>
      <c r="G17" s="5"/>
      <c r="H17" s="6" t="s">
        <v>44</v>
      </c>
      <c r="I17" s="6"/>
      <c r="J17" s="6">
        <v>3</v>
      </c>
      <c r="K17" s="6">
        <v>3</v>
      </c>
      <c r="L17" s="6"/>
      <c r="M17" s="6"/>
      <c r="N17" s="6"/>
    </row>
    <row r="18" spans="1:14">
      <c r="A18" s="2"/>
      <c r="B18" s="2"/>
      <c r="C18" s="2"/>
      <c r="D18" s="37" t="s">
        <v>45</v>
      </c>
      <c r="E18" s="45" t="s">
        <v>46</v>
      </c>
      <c r="F18" s="5"/>
      <c r="G18" s="5"/>
      <c r="H18" s="6" t="s">
        <v>47</v>
      </c>
      <c r="I18" s="6"/>
      <c r="J18" s="6">
        <v>3</v>
      </c>
      <c r="K18" s="6">
        <v>2.5</v>
      </c>
      <c r="L18" s="6" t="s">
        <v>48</v>
      </c>
      <c r="M18" s="6"/>
      <c r="N18" s="6"/>
    </row>
    <row r="19" spans="1:14">
      <c r="A19" s="2"/>
      <c r="B19" s="2"/>
      <c r="C19" s="2" t="s">
        <v>49</v>
      </c>
      <c r="D19" s="37" t="s">
        <v>50</v>
      </c>
      <c r="E19" s="5" t="s">
        <v>51</v>
      </c>
      <c r="F19" s="5"/>
      <c r="G19" s="5"/>
      <c r="H19" s="10">
        <v>0.5</v>
      </c>
      <c r="I19" s="6"/>
      <c r="J19" s="6">
        <v>8</v>
      </c>
      <c r="K19" s="6">
        <v>8</v>
      </c>
      <c r="L19" s="6"/>
      <c r="M19" s="6"/>
      <c r="N19" s="6"/>
    </row>
    <row r="20" ht="27.6" customHeight="1" spans="1:14">
      <c r="A20" s="2"/>
      <c r="B20" s="2"/>
      <c r="C20" s="2"/>
      <c r="D20" s="37" t="s">
        <v>52</v>
      </c>
      <c r="E20" s="5" t="s">
        <v>53</v>
      </c>
      <c r="F20" s="5"/>
      <c r="G20" s="5"/>
      <c r="H20" s="6" t="s">
        <v>54</v>
      </c>
      <c r="I20" s="6"/>
      <c r="J20" s="6">
        <v>7</v>
      </c>
      <c r="K20" s="6">
        <v>7</v>
      </c>
      <c r="L20" s="6"/>
      <c r="M20" s="6"/>
      <c r="N20" s="6"/>
    </row>
    <row r="21" ht="21.6" spans="1:14">
      <c r="A21" s="2"/>
      <c r="B21" s="2"/>
      <c r="C21" s="2" t="s">
        <v>55</v>
      </c>
      <c r="D21" s="37" t="s">
        <v>56</v>
      </c>
      <c r="E21" s="5" t="s">
        <v>57</v>
      </c>
      <c r="F21" s="5"/>
      <c r="G21" s="5"/>
      <c r="H21" s="6" t="s">
        <v>58</v>
      </c>
      <c r="I21" s="6"/>
      <c r="J21" s="6">
        <v>10</v>
      </c>
      <c r="K21" s="6">
        <v>10</v>
      </c>
      <c r="L21" s="6"/>
      <c r="M21" s="6"/>
      <c r="N21" s="6"/>
    </row>
    <row r="22" ht="21.6" spans="1:14">
      <c r="A22" s="2"/>
      <c r="B22" s="2"/>
      <c r="C22" s="2" t="s">
        <v>59</v>
      </c>
      <c r="D22" s="37" t="s">
        <v>60</v>
      </c>
      <c r="E22" s="5" t="s">
        <v>61</v>
      </c>
      <c r="F22" s="5"/>
      <c r="G22" s="5"/>
      <c r="H22" s="6" t="s">
        <v>62</v>
      </c>
      <c r="I22" s="6"/>
      <c r="J22" s="6">
        <v>10</v>
      </c>
      <c r="K22" s="6">
        <v>10</v>
      </c>
      <c r="L22" s="6"/>
      <c r="M22" s="6"/>
      <c r="N22" s="6"/>
    </row>
    <row r="23" ht="21.6" spans="1:14">
      <c r="A23" s="2"/>
      <c r="B23" s="2" t="s">
        <v>63</v>
      </c>
      <c r="C23" s="2" t="s">
        <v>64</v>
      </c>
      <c r="D23" s="37" t="s">
        <v>65</v>
      </c>
      <c r="E23" s="6" t="s">
        <v>66</v>
      </c>
      <c r="F23" s="6"/>
      <c r="G23" s="6"/>
      <c r="H23" s="6" t="s">
        <v>67</v>
      </c>
      <c r="I23" s="6"/>
      <c r="J23" s="6">
        <v>10</v>
      </c>
      <c r="K23" s="6">
        <v>10</v>
      </c>
      <c r="L23" s="6"/>
      <c r="M23" s="6"/>
      <c r="N23" s="6"/>
    </row>
    <row r="24" ht="21.6" spans="1:14">
      <c r="A24" s="2"/>
      <c r="B24" s="2"/>
      <c r="C24" s="2" t="s">
        <v>68</v>
      </c>
      <c r="D24" s="38" t="s">
        <v>69</v>
      </c>
      <c r="E24" s="5" t="s">
        <v>70</v>
      </c>
      <c r="F24" s="5"/>
      <c r="G24" s="5"/>
      <c r="H24" s="10">
        <v>0.14</v>
      </c>
      <c r="I24" s="6"/>
      <c r="J24" s="6">
        <v>3</v>
      </c>
      <c r="K24" s="6">
        <v>2</v>
      </c>
      <c r="L24" s="6" t="s">
        <v>71</v>
      </c>
      <c r="M24" s="6"/>
      <c r="N24" s="6"/>
    </row>
    <row r="25" spans="1:14">
      <c r="A25" s="2"/>
      <c r="B25" s="2"/>
      <c r="C25" s="2"/>
      <c r="D25" s="37" t="s">
        <v>72</v>
      </c>
      <c r="E25" s="6" t="s">
        <v>73</v>
      </c>
      <c r="F25" s="6"/>
      <c r="G25" s="6"/>
      <c r="H25" s="6" t="s">
        <v>74</v>
      </c>
      <c r="I25" s="6"/>
      <c r="J25" s="6">
        <v>4</v>
      </c>
      <c r="K25" s="6">
        <v>4</v>
      </c>
      <c r="L25" s="6"/>
      <c r="M25" s="6"/>
      <c r="N25" s="6"/>
    </row>
    <row r="26" spans="1:14">
      <c r="A26" s="2"/>
      <c r="B26" s="2"/>
      <c r="C26" s="2"/>
      <c r="D26" s="37" t="s">
        <v>75</v>
      </c>
      <c r="E26" s="46" t="s">
        <v>76</v>
      </c>
      <c r="F26" s="6"/>
      <c r="G26" s="6"/>
      <c r="H26" s="6" t="s">
        <v>77</v>
      </c>
      <c r="I26" s="6"/>
      <c r="J26" s="6">
        <v>3</v>
      </c>
      <c r="K26" s="6">
        <v>3</v>
      </c>
      <c r="L26" s="6"/>
      <c r="M26" s="6"/>
      <c r="N26" s="6"/>
    </row>
    <row r="27" ht="21.6" spans="1:14">
      <c r="A27" s="2"/>
      <c r="B27" s="2"/>
      <c r="C27" s="2" t="s">
        <v>78</v>
      </c>
      <c r="D27" s="4" t="s">
        <v>79</v>
      </c>
      <c r="E27" s="6" t="s">
        <v>80</v>
      </c>
      <c r="F27" s="6"/>
      <c r="G27" s="6"/>
      <c r="H27" s="10">
        <v>0.27</v>
      </c>
      <c r="I27" s="6"/>
      <c r="J27" s="6">
        <v>10</v>
      </c>
      <c r="K27" s="6">
        <v>9</v>
      </c>
      <c r="L27" s="6" t="s">
        <v>81</v>
      </c>
      <c r="M27" s="6"/>
      <c r="N27" s="6"/>
    </row>
    <row r="28" spans="1:14">
      <c r="A28" s="2"/>
      <c r="B28" s="2" t="s">
        <v>82</v>
      </c>
      <c r="C28" s="2" t="s">
        <v>83</v>
      </c>
      <c r="D28" s="4" t="s">
        <v>84</v>
      </c>
      <c r="E28" s="6" t="s">
        <v>85</v>
      </c>
      <c r="F28" s="6"/>
      <c r="G28" s="6"/>
      <c r="H28" s="10">
        <v>0.86</v>
      </c>
      <c r="I28" s="6"/>
      <c r="J28" s="6">
        <v>10</v>
      </c>
      <c r="K28" s="6">
        <v>9.5</v>
      </c>
      <c r="L28" s="6" t="s">
        <v>86</v>
      </c>
      <c r="M28" s="6"/>
      <c r="N28" s="6"/>
    </row>
    <row r="29" ht="20.1" customHeight="1" spans="1:14">
      <c r="A29" s="2"/>
      <c r="B29" s="2"/>
      <c r="C29" s="2"/>
      <c r="D29" s="4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1:14">
      <c r="A30" s="39" t="s">
        <v>87</v>
      </c>
      <c r="B30" s="39"/>
      <c r="C30" s="39"/>
      <c r="D30" s="39"/>
      <c r="E30" s="39"/>
      <c r="F30" s="39"/>
      <c r="G30" s="39"/>
      <c r="H30" s="39"/>
      <c r="I30" s="39"/>
      <c r="J30" s="5">
        <f>SUM(J14:J29)+I7</f>
        <v>100</v>
      </c>
      <c r="K30" s="44">
        <f>SUM(K14:K29)+N7</f>
        <v>97</v>
      </c>
      <c r="L30" s="6"/>
      <c r="M30" s="6"/>
      <c r="N30" s="6"/>
    </row>
    <row r="31" spans="1:14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</row>
    <row r="32" ht="127.2" customHeight="1" spans="1:14">
      <c r="A32" s="41" t="s">
        <v>88</v>
      </c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</row>
  </sheetData>
  <mergeCells count="85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7:E7"/>
    <mergeCell ref="I7:L7"/>
    <mergeCell ref="C8:E8"/>
    <mergeCell ref="I8:L8"/>
    <mergeCell ref="C9:E9"/>
    <mergeCell ref="I9:L9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A30:I30"/>
    <mergeCell ref="L30:N30"/>
    <mergeCell ref="A32:N32"/>
    <mergeCell ref="A11:A12"/>
    <mergeCell ref="A13:A29"/>
    <mergeCell ref="B14:B22"/>
    <mergeCell ref="B23:B27"/>
    <mergeCell ref="B28:B29"/>
    <mergeCell ref="C14:C18"/>
    <mergeCell ref="C19:C20"/>
    <mergeCell ref="C24:C26"/>
    <mergeCell ref="C28:C29"/>
    <mergeCell ref="D28:D29"/>
    <mergeCell ref="J28:J29"/>
    <mergeCell ref="K28:K29"/>
    <mergeCell ref="H28:I29"/>
    <mergeCell ref="L28:N29"/>
    <mergeCell ref="E28:G29"/>
    <mergeCell ref="A6:B10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3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O77"/>
  <sheetViews>
    <sheetView workbookViewId="0">
      <selection activeCell="H7" sqref="H7:I7"/>
    </sheetView>
  </sheetViews>
  <sheetFormatPr defaultColWidth="9" defaultRowHeight="13.8"/>
  <sheetData>
    <row r="1" spans="1:15">
      <c r="A1" s="1" t="s">
        <v>26</v>
      </c>
      <c r="B1" s="2" t="s">
        <v>27</v>
      </c>
      <c r="C1" s="2" t="s">
        <v>28</v>
      </c>
      <c r="D1" s="2" t="s">
        <v>29</v>
      </c>
      <c r="E1" s="2" t="s">
        <v>30</v>
      </c>
      <c r="F1" s="2"/>
      <c r="G1" s="2"/>
      <c r="H1" s="2" t="s">
        <v>31</v>
      </c>
      <c r="I1" s="2"/>
      <c r="J1" s="2" t="s">
        <v>13</v>
      </c>
      <c r="K1" s="2" t="s">
        <v>15</v>
      </c>
      <c r="L1" s="2" t="s">
        <v>32</v>
      </c>
      <c r="M1" s="2"/>
      <c r="N1" s="2"/>
      <c r="O1" t="s">
        <v>89</v>
      </c>
    </row>
    <row r="2" ht="32.4" hidden="1" spans="1:14">
      <c r="A2" s="3"/>
      <c r="B2" s="2" t="s">
        <v>33</v>
      </c>
      <c r="C2" s="1" t="s">
        <v>34</v>
      </c>
      <c r="D2" s="4" t="s">
        <v>90</v>
      </c>
      <c r="E2" s="5" t="s">
        <v>91</v>
      </c>
      <c r="F2" s="5"/>
      <c r="G2" s="5"/>
      <c r="H2" s="6" t="s">
        <v>92</v>
      </c>
      <c r="I2" s="6"/>
      <c r="J2" s="6">
        <v>15</v>
      </c>
      <c r="K2" s="6">
        <v>15</v>
      </c>
      <c r="L2" s="6"/>
      <c r="M2" s="6"/>
      <c r="N2" s="6"/>
    </row>
    <row r="3" ht="21.6" hidden="1" spans="1:14">
      <c r="A3" s="3"/>
      <c r="B3" s="2"/>
      <c r="C3" s="1" t="s">
        <v>49</v>
      </c>
      <c r="D3" s="4" t="s">
        <v>93</v>
      </c>
      <c r="E3" s="5" t="s">
        <v>51</v>
      </c>
      <c r="F3" s="5"/>
      <c r="G3" s="5"/>
      <c r="H3" s="6" t="s">
        <v>51</v>
      </c>
      <c r="I3" s="6"/>
      <c r="J3" s="6">
        <v>15</v>
      </c>
      <c r="K3" s="6">
        <v>15</v>
      </c>
      <c r="L3" s="6"/>
      <c r="M3" s="6"/>
      <c r="N3" s="6"/>
    </row>
    <row r="4" ht="21.6" hidden="1" spans="1:14">
      <c r="A4" s="3"/>
      <c r="B4" s="2"/>
      <c r="C4" s="1" t="s">
        <v>55</v>
      </c>
      <c r="D4" s="4" t="s">
        <v>94</v>
      </c>
      <c r="E4" s="5" t="s">
        <v>95</v>
      </c>
      <c r="F4" s="5"/>
      <c r="G4" s="5"/>
      <c r="H4" s="6" t="s">
        <v>95</v>
      </c>
      <c r="I4" s="6"/>
      <c r="J4" s="6">
        <v>10</v>
      </c>
      <c r="K4" s="6">
        <v>10</v>
      </c>
      <c r="L4" s="6"/>
      <c r="M4" s="6"/>
      <c r="N4" s="6"/>
    </row>
    <row r="5" ht="21.6" hidden="1" spans="1:14">
      <c r="A5" s="3"/>
      <c r="B5" s="2"/>
      <c r="C5" s="2" t="s">
        <v>59</v>
      </c>
      <c r="D5" s="4" t="s">
        <v>96</v>
      </c>
      <c r="E5" s="7" t="s">
        <v>97</v>
      </c>
      <c r="F5" s="8"/>
      <c r="G5" s="9"/>
      <c r="H5" s="6" t="s">
        <v>98</v>
      </c>
      <c r="I5" s="6"/>
      <c r="J5" s="6">
        <v>10</v>
      </c>
      <c r="K5" s="6">
        <v>10</v>
      </c>
      <c r="L5" s="6"/>
      <c r="M5" s="6"/>
      <c r="N5" s="6"/>
    </row>
    <row r="6" ht="21.6" hidden="1" spans="1:14">
      <c r="A6" s="3"/>
      <c r="B6" s="2"/>
      <c r="C6" s="2" t="s">
        <v>68</v>
      </c>
      <c r="D6" s="4" t="s">
        <v>99</v>
      </c>
      <c r="E6" s="5" t="s">
        <v>100</v>
      </c>
      <c r="F6" s="5"/>
      <c r="G6" s="5"/>
      <c r="H6" s="6" t="s">
        <v>101</v>
      </c>
      <c r="I6" s="6"/>
      <c r="J6" s="6">
        <v>15</v>
      </c>
      <c r="K6" s="6">
        <v>15</v>
      </c>
      <c r="L6" s="6"/>
      <c r="M6" s="6"/>
      <c r="N6" s="6"/>
    </row>
    <row r="7" ht="32.4" hidden="1" spans="1:14">
      <c r="A7" s="3"/>
      <c r="B7" s="2"/>
      <c r="C7" s="2" t="s">
        <v>78</v>
      </c>
      <c r="D7" s="4" t="s">
        <v>79</v>
      </c>
      <c r="E7" s="6" t="s">
        <v>102</v>
      </c>
      <c r="F7" s="6"/>
      <c r="G7" s="6"/>
      <c r="H7" s="6" t="s">
        <v>102</v>
      </c>
      <c r="I7" s="6"/>
      <c r="J7" s="6">
        <v>15</v>
      </c>
      <c r="K7" s="6">
        <v>15</v>
      </c>
      <c r="L7" s="6"/>
      <c r="M7" s="6"/>
      <c r="N7" s="6"/>
    </row>
    <row r="8" spans="1:14">
      <c r="A8" s="3"/>
      <c r="B8" s="1" t="s">
        <v>82</v>
      </c>
      <c r="C8" s="2" t="s">
        <v>83</v>
      </c>
      <c r="D8" s="4" t="s">
        <v>103</v>
      </c>
      <c r="E8" s="6" t="s">
        <v>85</v>
      </c>
      <c r="F8" s="6"/>
      <c r="G8" s="6"/>
      <c r="H8" s="10">
        <v>0.91</v>
      </c>
      <c r="I8" s="6"/>
      <c r="J8" s="6">
        <v>10</v>
      </c>
      <c r="K8" s="6">
        <v>8</v>
      </c>
      <c r="L8" s="21" t="s">
        <v>104</v>
      </c>
      <c r="M8" s="21"/>
      <c r="N8" s="21"/>
    </row>
    <row r="9" spans="1:14">
      <c r="A9" s="11"/>
      <c r="B9" s="11"/>
      <c r="C9" s="2"/>
      <c r="D9" s="4"/>
      <c r="E9" s="6"/>
      <c r="F9" s="6"/>
      <c r="G9" s="6"/>
      <c r="H9" s="6"/>
      <c r="I9" s="6"/>
      <c r="J9" s="6"/>
      <c r="K9" s="6"/>
      <c r="L9" s="21"/>
      <c r="M9" s="21"/>
      <c r="N9" s="21"/>
    </row>
    <row r="10" hidden="1"/>
    <row r="11" hidden="1"/>
    <row r="12" hidden="1"/>
    <row r="13" hidden="1" spans="1:15">
      <c r="A13" s="1" t="s">
        <v>26</v>
      </c>
      <c r="B13" s="2" t="s">
        <v>27</v>
      </c>
      <c r="C13" s="2" t="s">
        <v>28</v>
      </c>
      <c r="D13" s="2" t="s">
        <v>29</v>
      </c>
      <c r="E13" s="2" t="s">
        <v>30</v>
      </c>
      <c r="F13" s="2"/>
      <c r="G13" s="2"/>
      <c r="H13" s="2" t="s">
        <v>31</v>
      </c>
      <c r="I13" s="2"/>
      <c r="J13" s="2" t="s">
        <v>13</v>
      </c>
      <c r="K13" s="2" t="s">
        <v>15</v>
      </c>
      <c r="L13" s="2" t="s">
        <v>32</v>
      </c>
      <c r="M13" s="2"/>
      <c r="N13" s="2"/>
      <c r="O13" t="s">
        <v>105</v>
      </c>
    </row>
    <row r="14" hidden="1" spans="1:14">
      <c r="A14" s="3"/>
      <c r="B14" s="2" t="s">
        <v>33</v>
      </c>
      <c r="C14" s="1" t="s">
        <v>34</v>
      </c>
      <c r="D14" s="4" t="s">
        <v>106</v>
      </c>
      <c r="E14" s="5" t="s">
        <v>107</v>
      </c>
      <c r="F14" s="5"/>
      <c r="G14" s="5"/>
      <c r="H14" s="6" t="s">
        <v>108</v>
      </c>
      <c r="I14" s="6"/>
      <c r="J14" s="6">
        <v>8</v>
      </c>
      <c r="K14" s="6">
        <v>8</v>
      </c>
      <c r="L14" s="6"/>
      <c r="M14" s="6"/>
      <c r="N14" s="6"/>
    </row>
    <row r="15" hidden="1" spans="1:14">
      <c r="A15" s="3"/>
      <c r="B15" s="2"/>
      <c r="C15" s="3"/>
      <c r="D15" s="4" t="s">
        <v>109</v>
      </c>
      <c r="E15" s="5" t="s">
        <v>110</v>
      </c>
      <c r="F15" s="5"/>
      <c r="G15" s="5"/>
      <c r="H15" s="6" t="s">
        <v>111</v>
      </c>
      <c r="I15" s="6"/>
      <c r="J15" s="6">
        <v>7</v>
      </c>
      <c r="K15" s="6">
        <v>7</v>
      </c>
      <c r="L15" s="6"/>
      <c r="M15" s="6"/>
      <c r="N15" s="6"/>
    </row>
    <row r="16" ht="21.6" hidden="1" spans="1:14">
      <c r="A16" s="3"/>
      <c r="B16" s="2"/>
      <c r="C16" s="1" t="s">
        <v>49</v>
      </c>
      <c r="D16" s="4" t="s">
        <v>93</v>
      </c>
      <c r="E16" s="12">
        <v>0.5</v>
      </c>
      <c r="F16" s="5"/>
      <c r="G16" s="5"/>
      <c r="H16" s="10">
        <v>0.5</v>
      </c>
      <c r="I16" s="6"/>
      <c r="J16" s="6">
        <v>15</v>
      </c>
      <c r="K16" s="6">
        <v>13</v>
      </c>
      <c r="L16" s="6" t="s">
        <v>112</v>
      </c>
      <c r="M16" s="6"/>
      <c r="N16" s="6"/>
    </row>
    <row r="17" ht="21.6" hidden="1" spans="1:14">
      <c r="A17" s="3"/>
      <c r="B17" s="2"/>
      <c r="C17" s="1" t="s">
        <v>55</v>
      </c>
      <c r="D17" s="4" t="s">
        <v>113</v>
      </c>
      <c r="E17" s="5" t="s">
        <v>114</v>
      </c>
      <c r="F17" s="5"/>
      <c r="G17" s="5"/>
      <c r="H17" s="6" t="s">
        <v>114</v>
      </c>
      <c r="I17" s="6"/>
      <c r="J17" s="6">
        <v>10</v>
      </c>
      <c r="K17" s="6">
        <v>10</v>
      </c>
      <c r="L17" s="6"/>
      <c r="M17" s="6"/>
      <c r="N17" s="6"/>
    </row>
    <row r="18" ht="21.6" hidden="1" spans="1:14">
      <c r="A18" s="3"/>
      <c r="B18" s="2"/>
      <c r="C18" s="2" t="s">
        <v>59</v>
      </c>
      <c r="D18" s="4" t="s">
        <v>96</v>
      </c>
      <c r="E18" s="5" t="s">
        <v>115</v>
      </c>
      <c r="F18" s="5"/>
      <c r="G18" s="5"/>
      <c r="H18" s="6" t="s">
        <v>116</v>
      </c>
      <c r="I18" s="6"/>
      <c r="J18" s="6">
        <v>10</v>
      </c>
      <c r="K18" s="6">
        <v>10</v>
      </c>
      <c r="L18" s="6"/>
      <c r="M18" s="6"/>
      <c r="N18" s="6"/>
    </row>
    <row r="19" ht="21.6" hidden="1" spans="1:14">
      <c r="A19" s="3"/>
      <c r="B19" s="2" t="s">
        <v>63</v>
      </c>
      <c r="C19" s="2" t="s">
        <v>64</v>
      </c>
      <c r="D19" s="4" t="s">
        <v>117</v>
      </c>
      <c r="E19" s="5" t="s">
        <v>118</v>
      </c>
      <c r="F19" s="5"/>
      <c r="G19" s="5"/>
      <c r="H19" s="6" t="s">
        <v>67</v>
      </c>
      <c r="I19" s="6"/>
      <c r="J19" s="6">
        <v>15</v>
      </c>
      <c r="K19" s="6">
        <v>12</v>
      </c>
      <c r="L19" s="6" t="s">
        <v>112</v>
      </c>
      <c r="M19" s="6"/>
      <c r="N19" s="6"/>
    </row>
    <row r="20" ht="21.6" hidden="1" spans="1:14">
      <c r="A20" s="3"/>
      <c r="B20" s="2"/>
      <c r="C20" s="2" t="s">
        <v>68</v>
      </c>
      <c r="D20" s="4" t="s">
        <v>99</v>
      </c>
      <c r="E20" s="5" t="s">
        <v>119</v>
      </c>
      <c r="F20" s="5"/>
      <c r="G20" s="5"/>
      <c r="H20" s="6" t="s">
        <v>120</v>
      </c>
      <c r="I20" s="6"/>
      <c r="J20" s="6">
        <v>15</v>
      </c>
      <c r="K20" s="6">
        <v>15</v>
      </c>
      <c r="L20" s="6"/>
      <c r="M20" s="6"/>
      <c r="N20" s="6"/>
    </row>
    <row r="21" spans="1:14">
      <c r="A21" s="3"/>
      <c r="B21" s="1" t="s">
        <v>82</v>
      </c>
      <c r="C21" s="2" t="s">
        <v>83</v>
      </c>
      <c r="D21" s="4" t="s">
        <v>121</v>
      </c>
      <c r="E21" s="6" t="s">
        <v>122</v>
      </c>
      <c r="F21" s="6"/>
      <c r="G21" s="6"/>
      <c r="H21" s="10">
        <v>0.95</v>
      </c>
      <c r="I21" s="6"/>
      <c r="J21" s="6">
        <v>10</v>
      </c>
      <c r="K21" s="6">
        <v>9</v>
      </c>
      <c r="L21" s="6" t="s">
        <v>123</v>
      </c>
      <c r="M21" s="6"/>
      <c r="N21" s="6"/>
    </row>
    <row r="22" spans="1:14">
      <c r="A22" s="11"/>
      <c r="B22" s="11"/>
      <c r="C22" s="2"/>
      <c r="D22" s="4"/>
      <c r="E22" s="6"/>
      <c r="F22" s="6"/>
      <c r="G22" s="6"/>
      <c r="H22" s="6"/>
      <c r="I22" s="6"/>
      <c r="J22" s="6"/>
      <c r="K22" s="6"/>
      <c r="L22" s="6"/>
      <c r="M22" s="6"/>
      <c r="N22" s="6"/>
    </row>
    <row r="23" hidden="1"/>
    <row r="24" hidden="1"/>
    <row r="25" hidden="1"/>
    <row r="26" hidden="1" spans="1:15">
      <c r="A26" s="1" t="s">
        <v>26</v>
      </c>
      <c r="B26" s="2" t="s">
        <v>27</v>
      </c>
      <c r="C26" s="2" t="s">
        <v>28</v>
      </c>
      <c r="D26" s="2" t="s">
        <v>29</v>
      </c>
      <c r="E26" s="2" t="s">
        <v>30</v>
      </c>
      <c r="F26" s="2"/>
      <c r="G26" s="2"/>
      <c r="H26" s="2" t="s">
        <v>31</v>
      </c>
      <c r="I26" s="2"/>
      <c r="J26" s="2" t="s">
        <v>13</v>
      </c>
      <c r="K26" s="2" t="s">
        <v>15</v>
      </c>
      <c r="L26" s="2" t="s">
        <v>32</v>
      </c>
      <c r="M26" s="2"/>
      <c r="N26" s="2"/>
      <c r="O26" t="s">
        <v>124</v>
      </c>
    </row>
    <row r="27" hidden="1" spans="1:14">
      <c r="A27" s="3"/>
      <c r="B27" s="2" t="s">
        <v>33</v>
      </c>
      <c r="C27" s="1" t="s">
        <v>34</v>
      </c>
      <c r="D27" s="13" t="s">
        <v>125</v>
      </c>
      <c r="E27" s="45" t="s">
        <v>126</v>
      </c>
      <c r="F27" s="5"/>
      <c r="G27" s="5"/>
      <c r="H27" s="6" t="s">
        <v>127</v>
      </c>
      <c r="I27" s="6"/>
      <c r="J27" s="6">
        <v>8</v>
      </c>
      <c r="K27" s="6">
        <v>8</v>
      </c>
      <c r="L27" s="6"/>
      <c r="M27" s="6"/>
      <c r="N27" s="6"/>
    </row>
    <row r="28" hidden="1" spans="1:14">
      <c r="A28" s="3"/>
      <c r="B28" s="2"/>
      <c r="C28" s="3"/>
      <c r="D28" s="13" t="s">
        <v>128</v>
      </c>
      <c r="E28" s="45" t="s">
        <v>129</v>
      </c>
      <c r="F28" s="5"/>
      <c r="G28" s="5"/>
      <c r="H28" s="6" t="s">
        <v>37</v>
      </c>
      <c r="I28" s="6"/>
      <c r="J28" s="6">
        <v>4</v>
      </c>
      <c r="K28" s="6">
        <v>4</v>
      </c>
      <c r="L28" s="6"/>
      <c r="M28" s="6"/>
      <c r="N28" s="6"/>
    </row>
    <row r="29" hidden="1" spans="1:14">
      <c r="A29" s="3"/>
      <c r="B29" s="2"/>
      <c r="C29" s="3"/>
      <c r="D29" s="13" t="s">
        <v>106</v>
      </c>
      <c r="E29" s="5" t="s">
        <v>130</v>
      </c>
      <c r="F29" s="5"/>
      <c r="G29" s="5"/>
      <c r="H29" s="6" t="s">
        <v>37</v>
      </c>
      <c r="I29" s="6"/>
      <c r="J29" s="6">
        <v>4</v>
      </c>
      <c r="K29" s="6">
        <v>4</v>
      </c>
      <c r="L29" s="6"/>
      <c r="M29" s="6"/>
      <c r="N29" s="6"/>
    </row>
    <row r="30" hidden="1" spans="1:14">
      <c r="A30" s="3"/>
      <c r="B30" s="2"/>
      <c r="C30" s="11"/>
      <c r="D30" s="13" t="s">
        <v>131</v>
      </c>
      <c r="E30" s="5" t="s">
        <v>132</v>
      </c>
      <c r="F30" s="5"/>
      <c r="G30" s="5"/>
      <c r="H30" s="6" t="s">
        <v>133</v>
      </c>
      <c r="I30" s="6"/>
      <c r="J30" s="6">
        <v>4</v>
      </c>
      <c r="K30" s="6">
        <v>4</v>
      </c>
      <c r="L30" s="6"/>
      <c r="M30" s="6"/>
      <c r="N30" s="6"/>
    </row>
    <row r="31" hidden="1" spans="1:14">
      <c r="A31" s="3"/>
      <c r="B31" s="2"/>
      <c r="C31" s="1" t="s">
        <v>49</v>
      </c>
      <c r="D31" s="13" t="s">
        <v>134</v>
      </c>
      <c r="E31" s="5" t="s">
        <v>135</v>
      </c>
      <c r="F31" s="5"/>
      <c r="G31" s="5"/>
      <c r="H31" s="6" t="s">
        <v>135</v>
      </c>
      <c r="I31" s="6"/>
      <c r="J31" s="6">
        <v>10</v>
      </c>
      <c r="K31" s="6">
        <v>10</v>
      </c>
      <c r="L31" s="6"/>
      <c r="M31" s="6"/>
      <c r="N31" s="6"/>
    </row>
    <row r="32" hidden="1" spans="1:14">
      <c r="A32" s="3"/>
      <c r="B32" s="2"/>
      <c r="C32" s="3"/>
      <c r="D32" s="14"/>
      <c r="E32" s="5"/>
      <c r="F32" s="5"/>
      <c r="G32" s="5"/>
      <c r="H32" s="6"/>
      <c r="I32" s="6"/>
      <c r="J32" s="6"/>
      <c r="K32" s="6"/>
      <c r="L32" s="6"/>
      <c r="M32" s="6"/>
      <c r="N32" s="6"/>
    </row>
    <row r="33" hidden="1" spans="1:14">
      <c r="A33" s="3"/>
      <c r="B33" s="2"/>
      <c r="C33" s="11"/>
      <c r="D33" s="14"/>
      <c r="E33" s="7"/>
      <c r="F33" s="8"/>
      <c r="G33" s="9"/>
      <c r="H33" s="6"/>
      <c r="I33" s="6"/>
      <c r="J33" s="6"/>
      <c r="K33" s="6"/>
      <c r="L33" s="6"/>
      <c r="M33" s="6"/>
      <c r="N33" s="6"/>
    </row>
    <row r="34" ht="22.8" hidden="1" spans="1:14">
      <c r="A34" s="3"/>
      <c r="B34" s="2"/>
      <c r="C34" s="1" t="s">
        <v>55</v>
      </c>
      <c r="D34" s="15" t="s">
        <v>113</v>
      </c>
      <c r="E34" s="5" t="s">
        <v>136</v>
      </c>
      <c r="F34" s="5"/>
      <c r="G34" s="5"/>
      <c r="H34" s="10" t="s">
        <v>136</v>
      </c>
      <c r="I34" s="6"/>
      <c r="J34" s="6">
        <v>10</v>
      </c>
      <c r="K34" s="6">
        <v>10</v>
      </c>
      <c r="L34" s="6"/>
      <c r="M34" s="6"/>
      <c r="N34" s="6"/>
    </row>
    <row r="35" hidden="1" spans="1:14">
      <c r="A35" s="3"/>
      <c r="B35" s="2"/>
      <c r="C35" s="3"/>
      <c r="D35" s="14"/>
      <c r="E35" s="5"/>
      <c r="F35" s="5"/>
      <c r="G35" s="5"/>
      <c r="H35" s="6"/>
      <c r="I35" s="6"/>
      <c r="J35" s="6"/>
      <c r="K35" s="6"/>
      <c r="L35" s="6"/>
      <c r="M35" s="6"/>
      <c r="N35" s="6"/>
    </row>
    <row r="36" hidden="1" spans="1:14">
      <c r="A36" s="3"/>
      <c r="B36" s="2"/>
      <c r="C36" s="11"/>
      <c r="D36" s="14"/>
      <c r="E36" s="5"/>
      <c r="F36" s="5"/>
      <c r="G36" s="5"/>
      <c r="H36" s="6"/>
      <c r="I36" s="6"/>
      <c r="J36" s="6"/>
      <c r="K36" s="6"/>
      <c r="L36" s="6"/>
      <c r="M36" s="6"/>
      <c r="N36" s="6"/>
    </row>
    <row r="37" ht="22.8" hidden="1" spans="1:14">
      <c r="A37" s="3"/>
      <c r="B37" s="2"/>
      <c r="C37" s="2" t="s">
        <v>59</v>
      </c>
      <c r="D37" s="15" t="s">
        <v>96</v>
      </c>
      <c r="E37" s="7" t="s">
        <v>137</v>
      </c>
      <c r="F37" s="8"/>
      <c r="G37" s="9"/>
      <c r="H37" s="6" t="s">
        <v>138</v>
      </c>
      <c r="I37" s="6"/>
      <c r="J37" s="6">
        <v>10</v>
      </c>
      <c r="K37" s="6">
        <v>10</v>
      </c>
      <c r="L37" s="6"/>
      <c r="M37" s="6"/>
      <c r="N37" s="6"/>
    </row>
    <row r="38" ht="21.6" hidden="1" spans="1:14">
      <c r="A38" s="3"/>
      <c r="B38" s="2" t="s">
        <v>63</v>
      </c>
      <c r="C38" s="2" t="s">
        <v>64</v>
      </c>
      <c r="D38" s="14"/>
      <c r="E38" s="6"/>
      <c r="F38" s="6"/>
      <c r="G38" s="6"/>
      <c r="H38" s="6"/>
      <c r="I38" s="6"/>
      <c r="J38" s="6"/>
      <c r="K38" s="6"/>
      <c r="L38" s="6"/>
      <c r="M38" s="6"/>
      <c r="N38" s="6"/>
    </row>
    <row r="39" ht="34.2" hidden="1" spans="1:14">
      <c r="A39" s="3"/>
      <c r="B39" s="2"/>
      <c r="C39" s="2" t="s">
        <v>68</v>
      </c>
      <c r="D39" s="15" t="s">
        <v>69</v>
      </c>
      <c r="E39" s="5" t="s">
        <v>139</v>
      </c>
      <c r="F39" s="5"/>
      <c r="G39" s="5"/>
      <c r="H39" s="6" t="s">
        <v>140</v>
      </c>
      <c r="I39" s="6"/>
      <c r="J39" s="6">
        <v>10</v>
      </c>
      <c r="K39" s="6">
        <v>9</v>
      </c>
      <c r="L39" s="6" t="s">
        <v>141</v>
      </c>
      <c r="M39" s="6"/>
      <c r="N39" s="6"/>
    </row>
    <row r="40" ht="22.8" hidden="1" spans="1:14">
      <c r="A40" s="3"/>
      <c r="B40" s="2"/>
      <c r="C40" s="2" t="s">
        <v>142</v>
      </c>
      <c r="D40" s="15" t="s">
        <v>143</v>
      </c>
      <c r="E40" s="6" t="s">
        <v>57</v>
      </c>
      <c r="F40" s="6"/>
      <c r="G40" s="6"/>
      <c r="H40" s="6" t="s">
        <v>140</v>
      </c>
      <c r="I40" s="6"/>
      <c r="J40" s="6">
        <v>10</v>
      </c>
      <c r="K40" s="6">
        <v>9</v>
      </c>
      <c r="L40" s="6" t="s">
        <v>141</v>
      </c>
      <c r="M40" s="6"/>
      <c r="N40" s="6"/>
    </row>
    <row r="41" ht="21.6" hidden="1" spans="1:14">
      <c r="A41" s="3"/>
      <c r="B41" s="2"/>
      <c r="C41" s="2" t="s">
        <v>78</v>
      </c>
      <c r="D41" s="13" t="s">
        <v>79</v>
      </c>
      <c r="E41" s="6" t="s">
        <v>139</v>
      </c>
      <c r="F41" s="6"/>
      <c r="G41" s="6"/>
      <c r="H41" s="6" t="s">
        <v>140</v>
      </c>
      <c r="I41" s="6"/>
      <c r="J41" s="6">
        <v>10</v>
      </c>
      <c r="K41" s="6">
        <v>9</v>
      </c>
      <c r="L41" s="6" t="s">
        <v>141</v>
      </c>
      <c r="M41" s="6"/>
      <c r="N41" s="6"/>
    </row>
    <row r="42" spans="1:14">
      <c r="A42" s="3"/>
      <c r="B42" s="1" t="s">
        <v>82</v>
      </c>
      <c r="C42" s="2" t="s">
        <v>83</v>
      </c>
      <c r="D42" s="15" t="s">
        <v>84</v>
      </c>
      <c r="E42" s="6" t="s">
        <v>85</v>
      </c>
      <c r="F42" s="6"/>
      <c r="G42" s="6"/>
      <c r="H42" s="10">
        <v>0.9</v>
      </c>
      <c r="I42" s="6"/>
      <c r="J42" s="6">
        <v>10</v>
      </c>
      <c r="K42" s="6">
        <v>10</v>
      </c>
      <c r="L42" s="6"/>
      <c r="M42" s="6"/>
      <c r="N42" s="6"/>
    </row>
    <row r="43" spans="1:14">
      <c r="A43" s="11"/>
      <c r="B43" s="11"/>
      <c r="C43" s="2"/>
      <c r="D43" s="15"/>
      <c r="E43" s="6"/>
      <c r="F43" s="6"/>
      <c r="G43" s="6"/>
      <c r="H43" s="6"/>
      <c r="I43" s="6"/>
      <c r="J43" s="6"/>
      <c r="K43" s="6"/>
      <c r="L43" s="6"/>
      <c r="M43" s="6"/>
      <c r="N43" s="6"/>
    </row>
    <row r="44" hidden="1"/>
    <row r="45" hidden="1"/>
    <row r="46" hidden="1"/>
    <row r="47" hidden="1" spans="1:15">
      <c r="A47" s="1" t="s">
        <v>26</v>
      </c>
      <c r="B47" s="2" t="s">
        <v>27</v>
      </c>
      <c r="C47" s="2" t="s">
        <v>28</v>
      </c>
      <c r="D47" s="2" t="s">
        <v>29</v>
      </c>
      <c r="E47" s="2" t="s">
        <v>30</v>
      </c>
      <c r="F47" s="2"/>
      <c r="G47" s="2"/>
      <c r="H47" s="2" t="s">
        <v>31</v>
      </c>
      <c r="I47" s="2"/>
      <c r="J47" s="2" t="s">
        <v>13</v>
      </c>
      <c r="K47" s="2" t="s">
        <v>15</v>
      </c>
      <c r="L47" s="2" t="s">
        <v>32</v>
      </c>
      <c r="M47" s="2"/>
      <c r="N47" s="2"/>
      <c r="O47" t="s">
        <v>144</v>
      </c>
    </row>
    <row r="48" ht="14.4" hidden="1" spans="1:14">
      <c r="A48" s="3"/>
      <c r="B48" s="2" t="s">
        <v>145</v>
      </c>
      <c r="C48" s="1" t="s">
        <v>34</v>
      </c>
      <c r="D48" s="16" t="s">
        <v>146</v>
      </c>
      <c r="E48" s="5" t="s">
        <v>91</v>
      </c>
      <c r="F48" s="5"/>
      <c r="G48" s="5"/>
      <c r="H48" s="6" t="s">
        <v>92</v>
      </c>
      <c r="I48" s="6"/>
      <c r="J48" s="6">
        <v>5</v>
      </c>
      <c r="K48" s="6">
        <v>5</v>
      </c>
      <c r="L48" s="6"/>
      <c r="M48" s="6"/>
      <c r="N48" s="6"/>
    </row>
    <row r="49" ht="14.4" hidden="1" spans="1:14">
      <c r="A49" s="3"/>
      <c r="B49" s="2"/>
      <c r="C49" s="3"/>
      <c r="D49" s="16" t="s">
        <v>106</v>
      </c>
      <c r="E49" s="5" t="s">
        <v>147</v>
      </c>
      <c r="F49" s="5"/>
      <c r="G49" s="5"/>
      <c r="H49" s="6" t="s">
        <v>148</v>
      </c>
      <c r="I49" s="6"/>
      <c r="J49" s="6">
        <v>5</v>
      </c>
      <c r="K49" s="6">
        <v>0</v>
      </c>
      <c r="L49" s="6" t="s">
        <v>149</v>
      </c>
      <c r="M49" s="6"/>
      <c r="N49" s="6"/>
    </row>
    <row r="50" hidden="1" spans="1:14">
      <c r="A50" s="3"/>
      <c r="B50" s="2"/>
      <c r="C50" s="11"/>
      <c r="D50" s="17" t="s">
        <v>131</v>
      </c>
      <c r="E50" s="5" t="s">
        <v>91</v>
      </c>
      <c r="F50" s="5"/>
      <c r="G50" s="5"/>
      <c r="H50" s="6" t="s">
        <v>92</v>
      </c>
      <c r="I50" s="6"/>
      <c r="J50" s="6">
        <v>5</v>
      </c>
      <c r="K50" s="6">
        <v>5</v>
      </c>
      <c r="L50" s="6"/>
      <c r="M50" s="6"/>
      <c r="N50" s="6"/>
    </row>
    <row r="51" ht="21.6" hidden="1" spans="1:14">
      <c r="A51" s="3"/>
      <c r="B51" s="2"/>
      <c r="C51" s="1" t="s">
        <v>150</v>
      </c>
      <c r="D51" s="4" t="s">
        <v>93</v>
      </c>
      <c r="E51" s="5" t="s">
        <v>151</v>
      </c>
      <c r="F51" s="5"/>
      <c r="G51" s="5"/>
      <c r="H51" s="6" t="s">
        <v>152</v>
      </c>
      <c r="I51" s="6"/>
      <c r="J51" s="6">
        <v>20</v>
      </c>
      <c r="K51" s="6">
        <v>17</v>
      </c>
      <c r="L51" s="6" t="s">
        <v>152</v>
      </c>
      <c r="M51" s="6"/>
      <c r="N51" s="6"/>
    </row>
    <row r="52" hidden="1" spans="1:14">
      <c r="A52" s="3"/>
      <c r="B52" s="2"/>
      <c r="C52" s="3"/>
      <c r="D52" s="4"/>
      <c r="E52" s="5"/>
      <c r="F52" s="5"/>
      <c r="G52" s="5"/>
      <c r="H52" s="6"/>
      <c r="I52" s="6"/>
      <c r="J52" s="6"/>
      <c r="K52" s="6"/>
      <c r="L52" s="6"/>
      <c r="M52" s="6"/>
      <c r="N52" s="6"/>
    </row>
    <row r="53" hidden="1" spans="1:14">
      <c r="A53" s="3"/>
      <c r="B53" s="2"/>
      <c r="C53" s="11"/>
      <c r="D53" s="4"/>
      <c r="E53" s="5"/>
      <c r="F53" s="5"/>
      <c r="G53" s="5"/>
      <c r="H53" s="6"/>
      <c r="I53" s="6"/>
      <c r="J53" s="6"/>
      <c r="K53" s="6"/>
      <c r="L53" s="6"/>
      <c r="M53" s="6"/>
      <c r="N53" s="6"/>
    </row>
    <row r="54" ht="21.6" hidden="1" spans="1:14">
      <c r="A54" s="3"/>
      <c r="B54" s="2"/>
      <c r="C54" s="1" t="s">
        <v>55</v>
      </c>
      <c r="D54" s="4" t="s">
        <v>113</v>
      </c>
      <c r="E54" s="18" t="s">
        <v>153</v>
      </c>
      <c r="F54" s="19"/>
      <c r="G54" s="20"/>
      <c r="H54" s="18" t="s">
        <v>153</v>
      </c>
      <c r="I54" s="20"/>
      <c r="J54" s="6">
        <v>10</v>
      </c>
      <c r="K54" s="6">
        <v>10</v>
      </c>
      <c r="L54" s="6"/>
      <c r="M54" s="6"/>
      <c r="N54" s="6"/>
    </row>
    <row r="55" hidden="1" spans="1:14">
      <c r="A55" s="3"/>
      <c r="B55" s="2"/>
      <c r="C55" s="3"/>
      <c r="D55" s="4"/>
      <c r="E55" s="5"/>
      <c r="F55" s="5"/>
      <c r="G55" s="5"/>
      <c r="H55" s="6"/>
      <c r="I55" s="6"/>
      <c r="J55" s="6"/>
      <c r="K55" s="6"/>
      <c r="L55" s="6"/>
      <c r="M55" s="6"/>
      <c r="N55" s="6"/>
    </row>
    <row r="56" hidden="1" spans="1:14">
      <c r="A56" s="3"/>
      <c r="B56" s="2"/>
      <c r="C56" s="11"/>
      <c r="D56" s="4"/>
      <c r="E56" s="5"/>
      <c r="F56" s="5"/>
      <c r="G56" s="5"/>
      <c r="H56" s="6"/>
      <c r="I56" s="6"/>
      <c r="J56" s="6"/>
      <c r="K56" s="6"/>
      <c r="L56" s="6"/>
      <c r="M56" s="6"/>
      <c r="N56" s="6"/>
    </row>
    <row r="57" ht="21.6" hidden="1" spans="1:14">
      <c r="A57" s="3"/>
      <c r="B57" s="2"/>
      <c r="C57" s="2" t="s">
        <v>154</v>
      </c>
      <c r="D57" s="4" t="s">
        <v>96</v>
      </c>
      <c r="E57" s="5" t="s">
        <v>155</v>
      </c>
      <c r="F57" s="5"/>
      <c r="G57" s="5"/>
      <c r="H57" s="6" t="s">
        <v>156</v>
      </c>
      <c r="I57" s="6"/>
      <c r="J57" s="6">
        <v>15</v>
      </c>
      <c r="K57" s="6">
        <v>15</v>
      </c>
      <c r="L57" s="6"/>
      <c r="M57" s="6"/>
      <c r="N57" s="6"/>
    </row>
    <row r="58" ht="21.6" hidden="1" spans="1:14">
      <c r="A58" s="3"/>
      <c r="B58" s="2" t="s">
        <v>63</v>
      </c>
      <c r="C58" s="2" t="s">
        <v>64</v>
      </c>
      <c r="D58" s="4" t="s">
        <v>157</v>
      </c>
      <c r="E58" s="6" t="s">
        <v>158</v>
      </c>
      <c r="F58" s="6"/>
      <c r="G58" s="6"/>
      <c r="H58" s="6" t="s">
        <v>159</v>
      </c>
      <c r="I58" s="6"/>
      <c r="J58" s="6">
        <v>30</v>
      </c>
      <c r="K58" s="6">
        <v>28</v>
      </c>
      <c r="L58" s="6" t="s">
        <v>159</v>
      </c>
      <c r="M58" s="6"/>
      <c r="N58" s="6"/>
    </row>
    <row r="59" ht="21.6" hidden="1" spans="1:14">
      <c r="A59" s="3"/>
      <c r="B59" s="2"/>
      <c r="C59" s="2" t="s">
        <v>68</v>
      </c>
      <c r="D59" s="4"/>
      <c r="E59" s="5"/>
      <c r="F59" s="5"/>
      <c r="G59" s="5"/>
      <c r="H59" s="6"/>
      <c r="I59" s="6"/>
      <c r="J59" s="6"/>
      <c r="K59" s="6"/>
      <c r="L59" s="6"/>
      <c r="M59" s="6"/>
      <c r="N59" s="6"/>
    </row>
    <row r="60" ht="21.6" hidden="1" spans="1:14">
      <c r="A60" s="3"/>
      <c r="B60" s="2"/>
      <c r="C60" s="2" t="s">
        <v>142</v>
      </c>
      <c r="D60" s="4"/>
      <c r="E60" s="6"/>
      <c r="F60" s="6"/>
      <c r="G60" s="6"/>
      <c r="H60" s="6"/>
      <c r="I60" s="6"/>
      <c r="J60" s="6"/>
      <c r="K60" s="6"/>
      <c r="L60" s="6"/>
      <c r="M60" s="6"/>
      <c r="N60" s="6"/>
    </row>
    <row r="61" ht="21.6" hidden="1" spans="1:14">
      <c r="A61" s="3"/>
      <c r="B61" s="2"/>
      <c r="C61" s="2" t="s">
        <v>78</v>
      </c>
      <c r="D61" s="4"/>
      <c r="E61" s="6"/>
      <c r="F61" s="6"/>
      <c r="G61" s="6"/>
      <c r="H61" s="6"/>
      <c r="I61" s="6"/>
      <c r="J61" s="6"/>
      <c r="K61" s="6"/>
      <c r="L61" s="6"/>
      <c r="M61" s="6"/>
      <c r="N61" s="6"/>
    </row>
    <row r="62" hidden="1"/>
    <row r="63" hidden="1"/>
    <row r="64" hidden="1"/>
    <row r="65" hidden="1" spans="1:15">
      <c r="A65" s="1" t="s">
        <v>26</v>
      </c>
      <c r="B65" s="2" t="s">
        <v>27</v>
      </c>
      <c r="C65" s="2" t="s">
        <v>28</v>
      </c>
      <c r="D65" s="2" t="s">
        <v>29</v>
      </c>
      <c r="E65" s="2" t="s">
        <v>30</v>
      </c>
      <c r="F65" s="2"/>
      <c r="G65" s="2"/>
      <c r="H65" s="2" t="s">
        <v>31</v>
      </c>
      <c r="I65" s="2"/>
      <c r="J65" s="2" t="s">
        <v>13</v>
      </c>
      <c r="K65" s="2" t="s">
        <v>15</v>
      </c>
      <c r="L65" s="2" t="s">
        <v>32</v>
      </c>
      <c r="M65" s="2"/>
      <c r="N65" s="2"/>
      <c r="O65" t="s">
        <v>160</v>
      </c>
    </row>
    <row r="66" ht="43.2" hidden="1" spans="1:14">
      <c r="A66" s="3"/>
      <c r="B66" s="2" t="s">
        <v>33</v>
      </c>
      <c r="C66" s="1" t="s">
        <v>34</v>
      </c>
      <c r="D66" s="4" t="s">
        <v>161</v>
      </c>
      <c r="E66" s="5" t="s">
        <v>162</v>
      </c>
      <c r="F66" s="5"/>
      <c r="G66" s="5"/>
      <c r="H66" s="6" t="s">
        <v>162</v>
      </c>
      <c r="I66" s="6"/>
      <c r="J66" s="6">
        <v>15</v>
      </c>
      <c r="K66" s="6">
        <v>15</v>
      </c>
      <c r="L66" s="6"/>
      <c r="M66" s="6"/>
      <c r="N66" s="6"/>
    </row>
    <row r="67" ht="54" hidden="1" spans="1:14">
      <c r="A67" s="3"/>
      <c r="B67" s="2"/>
      <c r="C67" s="1" t="s">
        <v>49</v>
      </c>
      <c r="D67" s="4" t="s">
        <v>163</v>
      </c>
      <c r="E67" s="5" t="s">
        <v>163</v>
      </c>
      <c r="F67" s="5"/>
      <c r="G67" s="5"/>
      <c r="H67" s="6" t="s">
        <v>163</v>
      </c>
      <c r="I67" s="6"/>
      <c r="J67" s="6">
        <v>15</v>
      </c>
      <c r="K67" s="6">
        <v>14</v>
      </c>
      <c r="L67" s="6" t="s">
        <v>164</v>
      </c>
      <c r="M67" s="6"/>
      <c r="N67" s="6"/>
    </row>
    <row r="68" hidden="1" spans="1:14">
      <c r="A68" s="3"/>
      <c r="B68" s="2"/>
      <c r="C68" s="1" t="s">
        <v>55</v>
      </c>
      <c r="D68" s="4" t="s">
        <v>165</v>
      </c>
      <c r="E68" s="5" t="s">
        <v>166</v>
      </c>
      <c r="F68" s="5"/>
      <c r="G68" s="5"/>
      <c r="H68" s="6" t="s">
        <v>167</v>
      </c>
      <c r="I68" s="6"/>
      <c r="J68" s="6">
        <v>5</v>
      </c>
      <c r="K68" s="6">
        <v>5</v>
      </c>
      <c r="L68" s="6"/>
      <c r="M68" s="6"/>
      <c r="N68" s="6"/>
    </row>
    <row r="69" hidden="1" spans="1:14">
      <c r="A69" s="3"/>
      <c r="B69" s="2"/>
      <c r="C69" s="3"/>
      <c r="D69" s="4" t="s">
        <v>168</v>
      </c>
      <c r="E69" s="5" t="s">
        <v>169</v>
      </c>
      <c r="F69" s="5"/>
      <c r="G69" s="5"/>
      <c r="H69" s="6" t="s">
        <v>170</v>
      </c>
      <c r="I69" s="6"/>
      <c r="J69" s="6">
        <v>5</v>
      </c>
      <c r="K69" s="6">
        <v>5</v>
      </c>
      <c r="L69" s="6"/>
      <c r="M69" s="6"/>
      <c r="N69" s="6"/>
    </row>
    <row r="70" ht="21.6" hidden="1" spans="1:14">
      <c r="A70" s="3"/>
      <c r="B70" s="2"/>
      <c r="C70" s="2" t="s">
        <v>59</v>
      </c>
      <c r="D70" s="4" t="s">
        <v>171</v>
      </c>
      <c r="E70" s="7" t="s">
        <v>97</v>
      </c>
      <c r="F70" s="8"/>
      <c r="G70" s="9"/>
      <c r="H70" s="6" t="s">
        <v>98</v>
      </c>
      <c r="I70" s="6"/>
      <c r="J70" s="6">
        <v>10</v>
      </c>
      <c r="K70" s="6">
        <v>10</v>
      </c>
      <c r="L70" s="6"/>
      <c r="M70" s="6"/>
      <c r="N70" s="6"/>
    </row>
    <row r="71" ht="21.6" hidden="1" spans="1:14">
      <c r="A71" s="3"/>
      <c r="B71" s="2" t="s">
        <v>63</v>
      </c>
      <c r="C71" s="2" t="s">
        <v>64</v>
      </c>
      <c r="D71" s="4" t="s">
        <v>172</v>
      </c>
      <c r="E71" s="22" t="s">
        <v>172</v>
      </c>
      <c r="F71" s="23"/>
      <c r="G71" s="24"/>
      <c r="H71" s="6" t="s">
        <v>172</v>
      </c>
      <c r="I71" s="6"/>
      <c r="J71" s="6"/>
      <c r="K71" s="6"/>
      <c r="L71" s="6"/>
      <c r="M71" s="6"/>
      <c r="N71" s="6"/>
    </row>
    <row r="72" ht="21.6" hidden="1" spans="1:14">
      <c r="A72" s="3"/>
      <c r="B72" s="2"/>
      <c r="C72" s="1" t="s">
        <v>68</v>
      </c>
      <c r="D72" s="4" t="s">
        <v>173</v>
      </c>
      <c r="E72" s="5" t="s">
        <v>174</v>
      </c>
      <c r="F72" s="5"/>
      <c r="G72" s="5"/>
      <c r="H72" s="6" t="s">
        <v>74</v>
      </c>
      <c r="I72" s="6"/>
      <c r="J72" s="6">
        <v>15</v>
      </c>
      <c r="K72" s="6">
        <v>10.5</v>
      </c>
      <c r="L72" s="6" t="s">
        <v>175</v>
      </c>
      <c r="M72" s="6"/>
      <c r="N72" s="6"/>
    </row>
    <row r="73" ht="32.4" hidden="1" spans="1:14">
      <c r="A73" s="3"/>
      <c r="B73" s="2"/>
      <c r="C73" s="11"/>
      <c r="D73" s="4" t="s">
        <v>176</v>
      </c>
      <c r="E73" s="7" t="s">
        <v>177</v>
      </c>
      <c r="F73" s="8"/>
      <c r="G73" s="9"/>
      <c r="H73" s="22" t="s">
        <v>178</v>
      </c>
      <c r="I73" s="24"/>
      <c r="J73" s="6">
        <v>15</v>
      </c>
      <c r="K73" s="6">
        <v>13.5</v>
      </c>
      <c r="L73" s="22" t="s">
        <v>175</v>
      </c>
      <c r="M73" s="23"/>
      <c r="N73" s="24"/>
    </row>
    <row r="74" ht="21.6" hidden="1" spans="1:14">
      <c r="A74" s="3"/>
      <c r="B74" s="2"/>
      <c r="C74" s="2" t="s">
        <v>142</v>
      </c>
      <c r="D74" s="25" t="s">
        <v>172</v>
      </c>
      <c r="E74" s="22" t="s">
        <v>172</v>
      </c>
      <c r="F74" s="23"/>
      <c r="G74" s="24"/>
      <c r="H74" s="6" t="s">
        <v>172</v>
      </c>
      <c r="I74" s="6"/>
      <c r="J74" s="6"/>
      <c r="K74" s="6"/>
      <c r="L74" s="6"/>
      <c r="M74" s="6"/>
      <c r="N74" s="6"/>
    </row>
    <row r="75" ht="21.6" hidden="1" spans="1:14">
      <c r="A75" s="3"/>
      <c r="B75" s="2"/>
      <c r="C75" s="2" t="s">
        <v>78</v>
      </c>
      <c r="D75" s="4" t="s">
        <v>172</v>
      </c>
      <c r="E75" s="22" t="s">
        <v>172</v>
      </c>
      <c r="F75" s="23"/>
      <c r="G75" s="24"/>
      <c r="H75" s="6" t="s">
        <v>172</v>
      </c>
      <c r="I75" s="6"/>
      <c r="J75" s="6"/>
      <c r="K75" s="6"/>
      <c r="L75" s="6"/>
      <c r="M75" s="6"/>
      <c r="N75" s="6"/>
    </row>
    <row r="76" spans="1:14">
      <c r="A76" s="3"/>
      <c r="B76" s="1" t="s">
        <v>82</v>
      </c>
      <c r="C76" s="2" t="s">
        <v>83</v>
      </c>
      <c r="D76" s="4" t="s">
        <v>179</v>
      </c>
      <c r="E76" s="6" t="s">
        <v>180</v>
      </c>
      <c r="F76" s="6"/>
      <c r="G76" s="6"/>
      <c r="H76" s="10">
        <v>0.92</v>
      </c>
      <c r="I76" s="6"/>
      <c r="J76" s="6">
        <v>10</v>
      </c>
      <c r="K76" s="6">
        <v>9</v>
      </c>
      <c r="L76" s="6" t="s">
        <v>181</v>
      </c>
      <c r="M76" s="6"/>
      <c r="N76" s="6"/>
    </row>
    <row r="77" spans="1:14">
      <c r="A77" s="11"/>
      <c r="B77" s="11"/>
      <c r="C77" s="2"/>
      <c r="D77" s="4"/>
      <c r="E77" s="6"/>
      <c r="F77" s="6"/>
      <c r="G77" s="6"/>
      <c r="H77" s="6"/>
      <c r="I77" s="6"/>
      <c r="J77" s="6"/>
      <c r="K77" s="6"/>
      <c r="L77" s="6"/>
      <c r="M77" s="6"/>
      <c r="N77" s="6"/>
    </row>
  </sheetData>
  <autoFilter xmlns:etc="http://www.wps.cn/officeDocument/2017/etCustomData" ref="A1:O77" etc:filterBottomFollowUsedRange="0">
    <filterColumn colId="3">
      <filters>
        <filter val="技术使用者满意度"/>
        <filter val="品种、技术使用者满意度"/>
        <filter val="品种、方法、技术使用者满意度"/>
        <filter val="预期服务对象满意度达80%以上"/>
      </filters>
    </filterColumn>
    <extLst/>
  </autoFilter>
  <mergeCells count="227">
    <mergeCell ref="E1:G1"/>
    <mergeCell ref="H1:I1"/>
    <mergeCell ref="L1:N1"/>
    <mergeCell ref="E2:G2"/>
    <mergeCell ref="H2:I2"/>
    <mergeCell ref="L2:N2"/>
    <mergeCell ref="E3:G3"/>
    <mergeCell ref="H3:I3"/>
    <mergeCell ref="L3:N3"/>
    <mergeCell ref="E4:G4"/>
    <mergeCell ref="H4:I4"/>
    <mergeCell ref="L4:N4"/>
    <mergeCell ref="E5:G5"/>
    <mergeCell ref="H5:I5"/>
    <mergeCell ref="L5:N5"/>
    <mergeCell ref="E6:G6"/>
    <mergeCell ref="H6:I6"/>
    <mergeCell ref="L6:N6"/>
    <mergeCell ref="E7:G7"/>
    <mergeCell ref="H7:I7"/>
    <mergeCell ref="L7:N7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E32:G32"/>
    <mergeCell ref="H32:I32"/>
    <mergeCell ref="L32:N32"/>
    <mergeCell ref="E33:G33"/>
    <mergeCell ref="H33:I33"/>
    <mergeCell ref="L33:N33"/>
    <mergeCell ref="E34:G34"/>
    <mergeCell ref="H34:I34"/>
    <mergeCell ref="L34:N34"/>
    <mergeCell ref="E35:G35"/>
    <mergeCell ref="H35:I35"/>
    <mergeCell ref="L35:N35"/>
    <mergeCell ref="E36:G36"/>
    <mergeCell ref="H36:I36"/>
    <mergeCell ref="L36:N36"/>
    <mergeCell ref="E37:G37"/>
    <mergeCell ref="H37:I37"/>
    <mergeCell ref="L37:N37"/>
    <mergeCell ref="E38:G38"/>
    <mergeCell ref="H38:I38"/>
    <mergeCell ref="L38:N38"/>
    <mergeCell ref="E39:G39"/>
    <mergeCell ref="H39:I39"/>
    <mergeCell ref="L39:N39"/>
    <mergeCell ref="E40:G40"/>
    <mergeCell ref="H40:I40"/>
    <mergeCell ref="L40:N40"/>
    <mergeCell ref="E41:G41"/>
    <mergeCell ref="H41:I41"/>
    <mergeCell ref="L41:N41"/>
    <mergeCell ref="E47:G47"/>
    <mergeCell ref="H47:I47"/>
    <mergeCell ref="L47:N47"/>
    <mergeCell ref="E48:G48"/>
    <mergeCell ref="H48:I48"/>
    <mergeCell ref="L48:N48"/>
    <mergeCell ref="E49:G49"/>
    <mergeCell ref="H49:I49"/>
    <mergeCell ref="L49:N49"/>
    <mergeCell ref="E50:G50"/>
    <mergeCell ref="H50:I50"/>
    <mergeCell ref="L50:N50"/>
    <mergeCell ref="E51:G51"/>
    <mergeCell ref="H51:I51"/>
    <mergeCell ref="L51:N51"/>
    <mergeCell ref="E52:G52"/>
    <mergeCell ref="H52:I52"/>
    <mergeCell ref="L52:N52"/>
    <mergeCell ref="E53:G53"/>
    <mergeCell ref="H53:I53"/>
    <mergeCell ref="L53:N53"/>
    <mergeCell ref="E54:G54"/>
    <mergeCell ref="H54:I54"/>
    <mergeCell ref="L54:N54"/>
    <mergeCell ref="E55:G55"/>
    <mergeCell ref="H55:I55"/>
    <mergeCell ref="L55:N55"/>
    <mergeCell ref="E56:G56"/>
    <mergeCell ref="H56:I56"/>
    <mergeCell ref="L56:N56"/>
    <mergeCell ref="E57:G57"/>
    <mergeCell ref="H57:I57"/>
    <mergeCell ref="L57:N57"/>
    <mergeCell ref="E58:G58"/>
    <mergeCell ref="H58:I58"/>
    <mergeCell ref="L58:N58"/>
    <mergeCell ref="E59:G59"/>
    <mergeCell ref="H59:I59"/>
    <mergeCell ref="L59:N59"/>
    <mergeCell ref="E60:G60"/>
    <mergeCell ref="H60:I60"/>
    <mergeCell ref="L60:N60"/>
    <mergeCell ref="E61:G61"/>
    <mergeCell ref="H61:I61"/>
    <mergeCell ref="L61:N61"/>
    <mergeCell ref="E65:G65"/>
    <mergeCell ref="H65:I65"/>
    <mergeCell ref="L65:N65"/>
    <mergeCell ref="E66:G66"/>
    <mergeCell ref="H66:I66"/>
    <mergeCell ref="L66:N66"/>
    <mergeCell ref="E67:G67"/>
    <mergeCell ref="H67:I67"/>
    <mergeCell ref="L67:N67"/>
    <mergeCell ref="E68:G68"/>
    <mergeCell ref="H68:I68"/>
    <mergeCell ref="L68:N68"/>
    <mergeCell ref="E69:G69"/>
    <mergeCell ref="H69:I69"/>
    <mergeCell ref="L69:N69"/>
    <mergeCell ref="E70:G70"/>
    <mergeCell ref="H70:I70"/>
    <mergeCell ref="L70:N70"/>
    <mergeCell ref="E71:G71"/>
    <mergeCell ref="H71:I71"/>
    <mergeCell ref="L71:N71"/>
    <mergeCell ref="E72:G72"/>
    <mergeCell ref="H72:I72"/>
    <mergeCell ref="L72:N72"/>
    <mergeCell ref="E73:G73"/>
    <mergeCell ref="H73:I73"/>
    <mergeCell ref="L73:N73"/>
    <mergeCell ref="E74:G74"/>
    <mergeCell ref="H74:I74"/>
    <mergeCell ref="L74:N74"/>
    <mergeCell ref="E75:G75"/>
    <mergeCell ref="H75:I75"/>
    <mergeCell ref="L75:N75"/>
    <mergeCell ref="A1:A9"/>
    <mergeCell ref="A13:A22"/>
    <mergeCell ref="A26:A43"/>
    <mergeCell ref="A47:A61"/>
    <mergeCell ref="A65:A77"/>
    <mergeCell ref="B2:B5"/>
    <mergeCell ref="B6:B7"/>
    <mergeCell ref="B8:B9"/>
    <mergeCell ref="B14:B18"/>
    <mergeCell ref="B19:B20"/>
    <mergeCell ref="B21:B22"/>
    <mergeCell ref="B27:B37"/>
    <mergeCell ref="B38:B41"/>
    <mergeCell ref="B42:B43"/>
    <mergeCell ref="B48:B57"/>
    <mergeCell ref="B58:B61"/>
    <mergeCell ref="B66:B70"/>
    <mergeCell ref="B71:B75"/>
    <mergeCell ref="B76:B77"/>
    <mergeCell ref="C8:C9"/>
    <mergeCell ref="C14:C15"/>
    <mergeCell ref="C21:C22"/>
    <mergeCell ref="C27:C30"/>
    <mergeCell ref="C31:C33"/>
    <mergeCell ref="C34:C36"/>
    <mergeCell ref="C42:C43"/>
    <mergeCell ref="C48:C50"/>
    <mergeCell ref="C51:C53"/>
    <mergeCell ref="C54:C56"/>
    <mergeCell ref="C68:C69"/>
    <mergeCell ref="C72:C73"/>
    <mergeCell ref="C76:C77"/>
    <mergeCell ref="D8:D9"/>
    <mergeCell ref="D21:D22"/>
    <mergeCell ref="D42:D43"/>
    <mergeCell ref="D76:D77"/>
    <mergeCell ref="J8:J9"/>
    <mergeCell ref="J21:J22"/>
    <mergeCell ref="J42:J43"/>
    <mergeCell ref="J76:J77"/>
    <mergeCell ref="K8:K9"/>
    <mergeCell ref="K21:K22"/>
    <mergeCell ref="K42:K43"/>
    <mergeCell ref="K76:K77"/>
    <mergeCell ref="E8:G9"/>
    <mergeCell ref="H8:I9"/>
    <mergeCell ref="L8:N9"/>
    <mergeCell ref="E21:G22"/>
    <mergeCell ref="H21:I22"/>
    <mergeCell ref="L21:N22"/>
    <mergeCell ref="E42:G43"/>
    <mergeCell ref="H42:I43"/>
    <mergeCell ref="L42:N43"/>
    <mergeCell ref="E76:G77"/>
    <mergeCell ref="H76:I77"/>
    <mergeCell ref="L76:N77"/>
  </mergeCell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附件2-项目支出绩效自评表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Vivi</cp:lastModifiedBy>
  <dcterms:created xsi:type="dcterms:W3CDTF">2015-06-05T18:19:00Z</dcterms:created>
  <dcterms:modified xsi:type="dcterms:W3CDTF">2025-08-27T06:47:01Z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2052-12.1.0.21541</vt:lpwstr>
  </property>
  <property fmtid="{D5CDD505-2E9C-101B-9397-08002B2CF9AE}" pid="4" name="commondata">
    <vt:lpwstr>eyJoZGlkIjoiM2YwMjYzNjQwNzhlN2VkYWZmMjBkYjhmYjA5MzA5YjMifQ==</vt:lpwstr>
  </property>
</Properties>
</file>