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5" windowHeight="804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<sst xmlns="http://schemas.openxmlformats.org/spreadsheetml/2006/main" count="96" uniqueCount="81">
  <si>
    <t>附件2</t>
  </si>
  <si>
    <t>项目支出绩效自评表</t>
  </si>
  <si>
    <r>
      <rPr>
        <b/>
        <sz val="11"/>
        <color theme="1"/>
        <rFont val="宋体"/>
        <charset val="134"/>
      </rPr>
      <t>（</t>
    </r>
    <r>
      <rPr>
        <b/>
        <sz val="11"/>
        <color theme="1"/>
        <rFont val="Times New Roman"/>
        <charset val="134"/>
      </rPr>
      <t xml:space="preserve"> 2024</t>
    </r>
    <r>
      <rPr>
        <b/>
        <sz val="11"/>
        <color theme="1"/>
        <rFont val="宋体"/>
        <charset val="134"/>
      </rPr>
      <t>年度）</t>
    </r>
  </si>
  <si>
    <t>项目名称</t>
  </si>
  <si>
    <t>创新能力建设乡村振兴与农业情报研究</t>
  </si>
  <si>
    <t>主管部门</t>
  </si>
  <si>
    <t>北京市农林科学院</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</si>
  <si>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</si>
  <si>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</si>
  <si>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</si>
  <si>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</si>
  <si>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</si>
  <si>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</si>
  <si>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</si>
  <si>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</si>
  <si>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</si>
  <si>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</si>
  <si>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</si>
  <si>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</si>
  <si>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</si>
  <si>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</si>
  <si>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</si>
  <si>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</si>
  <si>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 发表高水平学术论文1篇，创新能力；向政府职能部门报送政策建议，提升服务支撑水平。 2. 聚焦北京农业科技创新发展中的关键问题，在北京农业和农业科技重大决策中提供前瞻性的研判。培养和引进情报学领军人才和信息技术人才，以人才建设带动情报学科向智能化、智库型转变。3. 开展学科竞争力评价，找出我院学科优势和短板，完成学科竞争力评价和元科技创新评价相关报告2份。</t>
  </si>
  <si>
    <t>1篇著作出版，提出15项政策建议，其中有6项被采纳。出具了5份研究和技术报告。申请两个软件著作权，申请成功率达到100%。发表了18篇学术论文，核心论文发表率达到了100%。通过本课题的实施，帮助科研管理部门对我院科技项目创新成效和重点学科领域发展水平进行客观判断，为我院科研管理和科研布局提供情报支撑。2024年完成我院科技创新成效评价研究；开展学科竞争力评价，找出了我院学科优势和短板。</t>
  </si>
  <si>
    <t>绩效指标</t>
  </si>
  <si>
    <t>一级指标</t>
  </si>
  <si>
    <t>二级指标</t>
  </si>
  <si>
    <t>三级指标</t>
  </si>
  <si>
    <t>年度指标值</t>
  </si>
  <si>
    <t>实际完成值</t>
  </si>
  <si>
    <t>偏差原因分析及改进措施</t>
  </si>
  <si>
    <t>产出指标
（50分）</t>
  </si>
  <si>
    <t>数量指标（15分）</t>
  </si>
  <si>
    <t>出版著作</t>
  </si>
  <si>
    <t>=1篇</t>
  </si>
  <si>
    <t>1篇</t>
  </si>
  <si>
    <r>
      <rPr>
        <sz val="9"/>
        <rFont val="宋体"/>
        <charset val="134"/>
      </rPr>
      <t>提出政策建议</t>
    </r>
  </si>
  <si>
    <t>≥9项</t>
  </si>
  <si>
    <t>15项</t>
  </si>
  <si>
    <r>
      <rPr>
        <sz val="9"/>
        <rFont val="宋体"/>
        <charset val="134"/>
      </rPr>
      <t>研究报告</t>
    </r>
  </si>
  <si>
    <t>=5份</t>
  </si>
  <si>
    <t>5份</t>
  </si>
  <si>
    <r>
      <rPr>
        <sz val="9"/>
        <rFont val="宋体"/>
        <charset val="134"/>
      </rPr>
      <t>软件著作权</t>
    </r>
  </si>
  <si>
    <t>=1个</t>
  </si>
  <si>
    <t>2个</t>
  </si>
  <si>
    <r>
      <rPr>
        <sz val="9"/>
        <rFont val="宋体"/>
        <charset val="134"/>
      </rPr>
      <t>发表学术论文</t>
    </r>
  </si>
  <si>
    <t>=12篇</t>
  </si>
  <si>
    <t>18篇</t>
  </si>
  <si>
    <t>质量指标
（15分）</t>
  </si>
  <si>
    <r>
      <rPr>
        <sz val="9"/>
        <rFont val="宋体"/>
        <charset val="134"/>
      </rPr>
      <t>专著出版率</t>
    </r>
  </si>
  <si>
    <t>=100%</t>
  </si>
  <si>
    <r>
      <rPr>
        <sz val="9"/>
        <rFont val="宋体"/>
        <charset val="134"/>
      </rPr>
      <t>核心论文发表率</t>
    </r>
  </si>
  <si>
    <r>
      <rPr>
        <sz val="9"/>
        <rFont val="宋体"/>
        <charset val="134"/>
      </rPr>
      <t>软件著作成功申请率</t>
    </r>
  </si>
  <si>
    <t>政策建议被采纳</t>
  </si>
  <si>
    <t>≥4项</t>
  </si>
  <si>
    <t>6项</t>
  </si>
  <si>
    <t>时效指标
（10分）</t>
  </si>
  <si>
    <r>
      <rPr>
        <sz val="9"/>
        <rFont val="宋体"/>
        <charset val="134"/>
      </rPr>
      <t>项目执行期内完成度</t>
    </r>
  </si>
  <si>
    <t>优（100%）</t>
  </si>
  <si>
    <t>成本指标（10分）</t>
  </si>
  <si>
    <r>
      <rPr>
        <sz val="9"/>
        <rFont val="宋体"/>
        <charset val="134"/>
      </rPr>
      <t>项目预算控制数</t>
    </r>
  </si>
  <si>
    <t>≤170万元</t>
  </si>
  <si>
    <t>170万</t>
  </si>
  <si>
    <t>效益指标（30分）</t>
  </si>
  <si>
    <t>社会效益指标（10分）</t>
  </si>
  <si>
    <t>社会影响力、管理部门认可度</t>
  </si>
  <si>
    <t>政策建议被采纳实施，继续提供政策建议</t>
  </si>
  <si>
    <t>可持续影响指标（20分）</t>
  </si>
  <si>
    <t>学科影响力、竞争力提升</t>
  </si>
  <si>
    <t>优（30%）</t>
  </si>
  <si>
    <t>农业情报研究学科影响力、竞争力较强，后续进一步加大宣传</t>
  </si>
  <si>
    <t>提高情报研究能力与服务水平</t>
  </si>
  <si>
    <t>优（10%）</t>
  </si>
  <si>
    <t>情报研究能力与服务水平较高，拟继续提升</t>
  </si>
  <si>
    <t>满意度指标
（10分）</t>
  </si>
  <si>
    <t>服务对象满意度指标（10分）</t>
  </si>
  <si>
    <t>用户反馈</t>
  </si>
  <si>
    <t>用户反馈满意度较高，下一步提高至100%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</si>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</sst>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left"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0" fontId="5"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76" fontId="5" fillId="0" borderId="1"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zoomScale="90" zoomScaleNormal="90" zoomScaleSheetLayoutView="85" workbookViewId="0">
      <selection activeCell="A32" sqref="A32:N32"/>
    </sheetView>
  </sheetViews>
  <sheetFormatPr defaultColWidth="9" defaultRowHeight="13.75"/>
  <cols>
    <col min="4" max="4" width="18.2173913043478" customWidth="1"/>
    <col min="5" max="5" width="2.10434782608696" customWidth="1"/>
    <col min="6" max="6" width="11.4434782608696" customWidth="1"/>
    <col min="7" max="7" width="20" customWidth="1"/>
    <col min="8" max="8" width="10.2173913043478" customWidth="1"/>
    <col min="9" max="9" width="12.4434782608696" customWidth="1"/>
  </cols>
  <sheetData>
    <row r="1" ht="17.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6" t="s">
        <v>8</v>
      </c>
      <c r="B6" s="7"/>
      <c r="C6" s="4"/>
      <c r="D6" s="4"/>
      <c r="E6" s="4"/>
      <c r="F6" s="4" t="s">
        <v>9</v>
      </c>
      <c r="G6" s="4" t="s">
        <v>10</v>
      </c>
      <c r="H6" s="4" t="s">
        <v>11</v>
      </c>
      <c r="I6" s="4" t="s">
        <v>12</v>
      </c>
      <c r="J6" s="4"/>
      <c r="K6" s="4"/>
      <c r="L6" s="4"/>
      <c r="M6" s="4" t="s">
        <v>13</v>
      </c>
      <c r="N6" s="4" t="s">
        <v>14</v>
      </c>
    </row>
    <row r="7" spans="1:14">
      <c r="A7" s="8"/>
      <c r="B7" s="9"/>
      <c r="C7" s="10" t="s">
        <v>15</v>
      </c>
      <c r="D7" s="10"/>
      <c r="E7" s="10"/>
      <c r="F7" s="5">
        <v>170</v>
      </c>
      <c r="G7" s="5">
        <v>170</v>
      </c>
      <c r="H7" s="5">
        <v>170</v>
      </c>
      <c r="I7" s="4">
        <v>10</v>
      </c>
      <c r="J7" s="4"/>
      <c r="K7" s="4"/>
      <c r="L7" s="4"/>
      <c r="M7" s="21">
        <f>H7/G7</f>
        <v>1</v>
      </c>
      <c r="N7" s="26">
        <f>M7*10</f>
        <v>10</v>
      </c>
    </row>
    <row r="8" spans="1:14">
      <c r="A8" s="8"/>
      <c r="B8" s="9"/>
      <c r="C8" s="4" t="s">
        <v>16</v>
      </c>
      <c r="D8" s="4"/>
      <c r="E8" s="4"/>
      <c r="F8" s="5">
        <v>170</v>
      </c>
      <c r="G8" s="5">
        <v>170</v>
      </c>
      <c r="H8" s="5">
        <v>170</v>
      </c>
      <c r="I8" s="5" t="s">
        <v>17</v>
      </c>
      <c r="J8" s="5"/>
      <c r="K8" s="5"/>
      <c r="L8" s="5"/>
      <c r="M8" s="5" t="s">
        <v>17</v>
      </c>
      <c r="N8" s="5" t="s">
        <v>17</v>
      </c>
    </row>
    <row r="9" spans="1:14">
      <c r="A9" s="8"/>
      <c r="B9" s="9"/>
      <c r="C9" s="4" t="s">
        <v>18</v>
      </c>
      <c r="D9" s="4"/>
      <c r="E9" s="4"/>
      <c r="F9" s="5">
        <v>0</v>
      </c>
      <c r="G9" s="5">
        <v>0</v>
      </c>
      <c r="H9" s="5">
        <v>0</v>
      </c>
      <c r="I9" s="5" t="s">
        <v>17</v>
      </c>
      <c r="J9" s="5"/>
      <c r="K9" s="5"/>
      <c r="L9" s="5"/>
      <c r="M9" s="5" t="s">
        <v>17</v>
      </c>
      <c r="N9" s="5" t="s">
        <v>17</v>
      </c>
    </row>
    <row r="10" spans="1:14">
      <c r="A10" s="11"/>
      <c r="B10" s="12"/>
      <c r="C10" s="4" t="s">
        <v>19</v>
      </c>
      <c r="D10" s="4"/>
      <c r="E10" s="4"/>
      <c r="F10" s="5">
        <v>0</v>
      </c>
      <c r="G10" s="5">
        <v>0</v>
      </c>
      <c r="H10" s="5">
        <v>0</v>
      </c>
      <c r="I10" s="5" t="s">
        <v>17</v>
      </c>
      <c r="J10" s="5"/>
      <c r="K10" s="5"/>
      <c r="L10" s="5"/>
      <c r="M10" s="5" t="s">
        <v>17</v>
      </c>
      <c r="N10" s="5" t="s">
        <v>17</v>
      </c>
    </row>
    <row r="11" spans="1:14">
      <c r="A11" s="4" t="s">
        <v>20</v>
      </c>
      <c r="B11" s="4" t="s">
        <v>21</v>
      </c>
      <c r="C11" s="4"/>
      <c r="D11" s="4"/>
      <c r="E11" s="4"/>
      <c r="F11" s="4"/>
      <c r="G11" s="4"/>
      <c r="H11" s="4" t="s">
        <v>22</v>
      </c>
      <c r="I11" s="4"/>
      <c r="J11" s="4"/>
      <c r="K11" s="4"/>
      <c r="L11" s="4"/>
      <c r="M11" s="4"/>
      <c r="N11" s="4"/>
    </row>
    <row r="12" ht="81.6" customHeight="1" spans="1:14">
      <c r="A12" s="4"/>
      <c r="B12" s="13" t="s">
        <v>23</v>
      </c>
      <c r="C12" s="13"/>
      <c r="D12" s="13"/>
      <c r="E12" s="13"/>
      <c r="F12" s="13"/>
      <c r="G12" s="13"/>
      <c r="H12" s="13" t="s">
        <v>24</v>
      </c>
      <c r="I12" s="13"/>
      <c r="J12" s="13"/>
      <c r="K12" s="13"/>
      <c r="L12" s="13"/>
      <c r="M12" s="13"/>
      <c r="N12" s="13"/>
    </row>
    <row r="13" ht="31.8" customHeight="1" spans="1:14">
      <c r="A13" s="14" t="s">
        <v>25</v>
      </c>
      <c r="B13" s="4" t="s">
        <v>26</v>
      </c>
      <c r="C13" s="4" t="s">
        <v>27</v>
      </c>
      <c r="D13" s="4" t="s">
        <v>28</v>
      </c>
      <c r="E13" s="4" t="s">
        <v>29</v>
      </c>
      <c r="F13" s="4"/>
      <c r="G13" s="4"/>
      <c r="H13" s="4" t="s">
        <v>30</v>
      </c>
      <c r="I13" s="4"/>
      <c r="J13" s="4" t="s">
        <v>12</v>
      </c>
      <c r="K13" s="4" t="s">
        <v>14</v>
      </c>
      <c r="L13" s="4" t="s">
        <v>31</v>
      </c>
      <c r="M13" s="4"/>
      <c r="N13" s="4"/>
    </row>
    <row r="14" spans="1:14">
      <c r="A14" s="15"/>
      <c r="B14" s="4" t="s">
        <v>32</v>
      </c>
      <c r="C14" s="4" t="s">
        <v>33</v>
      </c>
      <c r="D14" s="16" t="s">
        <v>34</v>
      </c>
      <c r="E14" s="31" t="s">
        <v>35</v>
      </c>
      <c r="F14" s="17"/>
      <c r="G14" s="17"/>
      <c r="H14" s="5" t="s">
        <v>36</v>
      </c>
      <c r="I14" s="5"/>
      <c r="J14" s="5">
        <v>3</v>
      </c>
      <c r="K14" s="5">
        <v>3</v>
      </c>
      <c r="L14" s="5"/>
      <c r="M14" s="5"/>
      <c r="N14" s="5"/>
    </row>
    <row r="15" spans="1:14">
      <c r="A15" s="15"/>
      <c r="B15" s="4"/>
      <c r="C15" s="4"/>
      <c r="D15" s="18" t="s">
        <v>37</v>
      </c>
      <c r="E15" s="17" t="s">
        <v>38</v>
      </c>
      <c r="F15" s="17"/>
      <c r="G15" s="17"/>
      <c r="H15" s="5" t="s">
        <v>39</v>
      </c>
      <c r="I15" s="5"/>
      <c r="J15" s="5">
        <v>3</v>
      </c>
      <c r="K15" s="5">
        <v>3</v>
      </c>
      <c r="L15" s="5"/>
      <c r="M15" s="5"/>
      <c r="N15" s="5"/>
    </row>
    <row r="16" spans="1:14">
      <c r="A16" s="15"/>
      <c r="B16" s="4"/>
      <c r="C16" s="4"/>
      <c r="D16" s="18" t="s">
        <v>40</v>
      </c>
      <c r="E16" s="31" t="s">
        <v>41</v>
      </c>
      <c r="F16" s="17"/>
      <c r="G16" s="17"/>
      <c r="H16" s="5" t="s">
        <v>42</v>
      </c>
      <c r="I16" s="5"/>
      <c r="J16" s="5">
        <v>3</v>
      </c>
      <c r="K16" s="5">
        <v>3</v>
      </c>
      <c r="L16" s="5"/>
      <c r="M16" s="5"/>
      <c r="N16" s="5"/>
    </row>
    <row r="17" spans="1:14">
      <c r="A17" s="15"/>
      <c r="B17" s="4"/>
      <c r="C17" s="4"/>
      <c r="D17" s="18" t="s">
        <v>43</v>
      </c>
      <c r="E17" s="31" t="s">
        <v>44</v>
      </c>
      <c r="F17" s="17"/>
      <c r="G17" s="17"/>
      <c r="H17" s="5" t="s">
        <v>45</v>
      </c>
      <c r="I17" s="5"/>
      <c r="J17" s="5">
        <v>3</v>
      </c>
      <c r="K17" s="5">
        <v>3</v>
      </c>
      <c r="L17" s="27"/>
      <c r="M17" s="28"/>
      <c r="N17" s="29"/>
    </row>
    <row r="18" spans="1:14">
      <c r="A18" s="15"/>
      <c r="B18" s="4"/>
      <c r="C18" s="4"/>
      <c r="D18" s="18" t="s">
        <v>46</v>
      </c>
      <c r="E18" s="31" t="s">
        <v>47</v>
      </c>
      <c r="F18" s="17"/>
      <c r="G18" s="17"/>
      <c r="H18" s="5" t="s">
        <v>48</v>
      </c>
      <c r="I18" s="5"/>
      <c r="J18" s="5">
        <v>3</v>
      </c>
      <c r="K18" s="5">
        <v>3</v>
      </c>
      <c r="L18" s="27"/>
      <c r="M18" s="28"/>
      <c r="N18" s="29"/>
    </row>
    <row r="19" spans="1:14">
      <c r="A19" s="15"/>
      <c r="B19" s="4"/>
      <c r="C19" s="4" t="s">
        <v>49</v>
      </c>
      <c r="D19" s="18" t="s">
        <v>50</v>
      </c>
      <c r="E19" s="31" t="s">
        <v>51</v>
      </c>
      <c r="F19" s="17"/>
      <c r="G19" s="17"/>
      <c r="H19" s="19">
        <v>1</v>
      </c>
      <c r="I19" s="5"/>
      <c r="J19" s="5">
        <v>4</v>
      </c>
      <c r="K19" s="5">
        <v>4</v>
      </c>
      <c r="L19" s="5"/>
      <c r="M19" s="5"/>
      <c r="N19" s="5"/>
    </row>
    <row r="20" spans="1:14">
      <c r="A20" s="15"/>
      <c r="B20" s="4"/>
      <c r="C20" s="4"/>
      <c r="D20" s="18" t="s">
        <v>52</v>
      </c>
      <c r="E20" s="31" t="s">
        <v>51</v>
      </c>
      <c r="F20" s="17"/>
      <c r="G20" s="17"/>
      <c r="H20" s="19">
        <v>1</v>
      </c>
      <c r="I20" s="5"/>
      <c r="J20" s="5">
        <v>4</v>
      </c>
      <c r="K20" s="5">
        <v>4</v>
      </c>
      <c r="L20" s="5"/>
      <c r="M20" s="5"/>
      <c r="N20" s="5"/>
    </row>
    <row r="21" spans="1:14">
      <c r="A21" s="15"/>
      <c r="B21" s="4"/>
      <c r="C21" s="4"/>
      <c r="D21" s="18" t="s">
        <v>53</v>
      </c>
      <c r="E21" s="31" t="s">
        <v>51</v>
      </c>
      <c r="F21" s="17"/>
      <c r="G21" s="17"/>
      <c r="H21" s="19">
        <v>1</v>
      </c>
      <c r="I21" s="5"/>
      <c r="J21" s="5">
        <v>4</v>
      </c>
      <c r="K21" s="5">
        <v>4</v>
      </c>
      <c r="L21" s="5"/>
      <c r="M21" s="5"/>
      <c r="N21" s="5"/>
    </row>
    <row r="22" spans="1:14">
      <c r="A22" s="15"/>
      <c r="B22" s="4"/>
      <c r="C22" s="4"/>
      <c r="D22" s="16" t="s">
        <v>54</v>
      </c>
      <c r="E22" s="17" t="s">
        <v>55</v>
      </c>
      <c r="F22" s="17"/>
      <c r="G22" s="17"/>
      <c r="H22" s="5" t="s">
        <v>56</v>
      </c>
      <c r="I22" s="5"/>
      <c r="J22" s="5">
        <v>3</v>
      </c>
      <c r="K22" s="5">
        <v>3</v>
      </c>
      <c r="L22" s="27"/>
      <c r="M22" s="28"/>
      <c r="N22" s="29"/>
    </row>
    <row r="23" ht="23" spans="1:14">
      <c r="A23" s="15"/>
      <c r="B23" s="4"/>
      <c r="C23" s="4" t="s">
        <v>57</v>
      </c>
      <c r="D23" s="18" t="s">
        <v>58</v>
      </c>
      <c r="E23" s="17" t="s">
        <v>59</v>
      </c>
      <c r="F23" s="17"/>
      <c r="G23" s="17"/>
      <c r="H23" s="19">
        <v>1</v>
      </c>
      <c r="I23" s="5"/>
      <c r="J23" s="5">
        <v>10</v>
      </c>
      <c r="K23" s="5">
        <v>10</v>
      </c>
      <c r="L23" s="5"/>
      <c r="M23" s="5"/>
      <c r="N23" s="5"/>
    </row>
    <row r="24" ht="23" spans="1:14">
      <c r="A24" s="15"/>
      <c r="B24" s="4"/>
      <c r="C24" s="4" t="s">
        <v>60</v>
      </c>
      <c r="D24" s="18" t="s">
        <v>61</v>
      </c>
      <c r="E24" s="17" t="s">
        <v>62</v>
      </c>
      <c r="F24" s="17"/>
      <c r="G24" s="17"/>
      <c r="H24" s="5" t="s">
        <v>63</v>
      </c>
      <c r="I24" s="5"/>
      <c r="J24" s="5">
        <v>10</v>
      </c>
      <c r="K24" s="5">
        <v>10</v>
      </c>
      <c r="L24" s="5"/>
      <c r="M24" s="5"/>
      <c r="N24" s="5"/>
    </row>
    <row r="25" ht="23" spans="1:14">
      <c r="A25" s="15"/>
      <c r="B25" s="4" t="s">
        <v>64</v>
      </c>
      <c r="C25" s="4" t="s">
        <v>65</v>
      </c>
      <c r="D25" s="20" t="s">
        <v>66</v>
      </c>
      <c r="E25" s="17" t="s">
        <v>59</v>
      </c>
      <c r="F25" s="17"/>
      <c r="G25" s="17"/>
      <c r="H25" s="19">
        <v>0.95</v>
      </c>
      <c r="I25" s="5"/>
      <c r="J25" s="5">
        <v>10</v>
      </c>
      <c r="K25" s="5">
        <v>9.5</v>
      </c>
      <c r="L25" s="5" t="s">
        <v>67</v>
      </c>
      <c r="M25" s="5"/>
      <c r="N25" s="5"/>
    </row>
    <row r="26" ht="37.05" customHeight="1" spans="1:14">
      <c r="A26" s="15"/>
      <c r="B26" s="4"/>
      <c r="C26" s="4" t="s">
        <v>68</v>
      </c>
      <c r="D26" s="16" t="s">
        <v>69</v>
      </c>
      <c r="E26" s="5" t="s">
        <v>70</v>
      </c>
      <c r="F26" s="5"/>
      <c r="G26" s="5"/>
      <c r="H26" s="19">
        <v>0.28</v>
      </c>
      <c r="I26" s="5"/>
      <c r="J26" s="5">
        <v>10</v>
      </c>
      <c r="K26" s="5">
        <v>9.5</v>
      </c>
      <c r="L26" s="5" t="s">
        <v>71</v>
      </c>
      <c r="M26" s="5"/>
      <c r="N26" s="5"/>
    </row>
    <row r="27" ht="23" spans="1:14">
      <c r="A27" s="15"/>
      <c r="B27" s="4"/>
      <c r="C27" s="4"/>
      <c r="D27" s="16" t="s">
        <v>72</v>
      </c>
      <c r="E27" s="5" t="s">
        <v>73</v>
      </c>
      <c r="F27" s="5"/>
      <c r="G27" s="5"/>
      <c r="H27" s="21">
        <v>0.095</v>
      </c>
      <c r="I27" s="5"/>
      <c r="J27" s="5">
        <v>10</v>
      </c>
      <c r="K27" s="5">
        <v>9.5</v>
      </c>
      <c r="L27" s="5" t="s">
        <v>74</v>
      </c>
      <c r="M27" s="5"/>
      <c r="N27" s="5"/>
    </row>
    <row r="28" spans="1:14">
      <c r="A28" s="15"/>
      <c r="B28" s="14" t="s">
        <v>75</v>
      </c>
      <c r="C28" s="4" t="s">
        <v>76</v>
      </c>
      <c r="D28" s="20" t="s">
        <v>77</v>
      </c>
      <c r="E28" s="5" t="s">
        <v>59</v>
      </c>
      <c r="F28" s="5"/>
      <c r="G28" s="5"/>
      <c r="H28" s="19">
        <v>0.95</v>
      </c>
      <c r="I28" s="5"/>
      <c r="J28" s="5">
        <v>10</v>
      </c>
      <c r="K28" s="5">
        <v>9.5</v>
      </c>
      <c r="L28" s="5" t="s">
        <v>78</v>
      </c>
      <c r="M28" s="5"/>
      <c r="N28" s="5"/>
    </row>
    <row r="29" ht="28.05" customHeight="1" spans="1:14">
      <c r="A29" s="22"/>
      <c r="B29" s="22"/>
      <c r="C29" s="4"/>
      <c r="D29" s="20"/>
      <c r="E29" s="5"/>
      <c r="F29" s="5"/>
      <c r="G29" s="5"/>
      <c r="H29" s="5"/>
      <c r="I29" s="5"/>
      <c r="J29" s="5"/>
      <c r="K29" s="5"/>
      <c r="L29" s="5"/>
      <c r="M29" s="5"/>
      <c r="N29" s="5"/>
    </row>
    <row r="30" spans="1:14">
      <c r="A30" s="23" t="s">
        <v>79</v>
      </c>
      <c r="B30" s="23"/>
      <c r="C30" s="23"/>
      <c r="D30" s="23"/>
      <c r="E30" s="23"/>
      <c r="F30" s="23"/>
      <c r="G30" s="23"/>
      <c r="H30" s="23"/>
      <c r="I30" s="23"/>
      <c r="J30" s="17">
        <f>SUM(J14:J29)+I7</f>
        <v>100</v>
      </c>
      <c r="K30" s="30">
        <f>SUM(K14:K29)+N7</f>
        <v>98</v>
      </c>
      <c r="L30" s="5"/>
      <c r="M30" s="5"/>
      <c r="N30" s="5"/>
    </row>
    <row r="31" spans="1:14">
      <c r="A31" s="24"/>
      <c r="B31" s="24"/>
      <c r="C31" s="24"/>
      <c r="D31" s="24"/>
      <c r="E31" s="24"/>
      <c r="F31" s="24"/>
      <c r="G31" s="24"/>
      <c r="H31" s="24"/>
      <c r="I31" s="24"/>
      <c r="J31" s="24"/>
      <c r="K31" s="24"/>
      <c r="L31" s="24"/>
      <c r="M31" s="24"/>
      <c r="N31" s="24"/>
    </row>
    <row r="32" ht="127.2" customHeight="1" spans="1:14">
      <c r="A32" s="25" t="s">
        <v>80</v>
      </c>
      <c r="B32" s="25"/>
      <c r="C32" s="25"/>
      <c r="D32" s="25"/>
      <c r="E32" s="25"/>
      <c r="F32" s="25"/>
      <c r="G32" s="25"/>
      <c r="H32" s="25"/>
      <c r="I32" s="25"/>
      <c r="J32" s="25"/>
      <c r="K32" s="25"/>
      <c r="L32" s="25"/>
      <c r="M32" s="25"/>
      <c r="N32" s="25"/>
    </row>
  </sheetData>
  <mergeCells count="85">
    <mergeCell ref="A2:N2"/>
    <mergeCell ref="A3:N3"/>
    <mergeCell ref="A4:B4"/>
    <mergeCell ref="C4:N4"/>
    <mergeCell ref="A5:B5"/>
    <mergeCell ref="C5:G5"/>
    <mergeCell ref="I5:N5"/>
    <mergeCell ref="C6:E6"/>
    <mergeCell ref="I6:L6"/>
    <mergeCell ref="C7:E7"/>
    <mergeCell ref="I7:L7"/>
    <mergeCell ref="C8:E8"/>
    <mergeCell ref="I8:L8"/>
    <mergeCell ref="C9:E9"/>
    <mergeCell ref="I9:L9"/>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4"/>
    <mergeCell ref="B25:B27"/>
    <mergeCell ref="B28:B29"/>
    <mergeCell ref="C14:C18"/>
    <mergeCell ref="C19:C22"/>
    <mergeCell ref="C26:C27"/>
    <mergeCell ref="C28:C29"/>
    <mergeCell ref="D28:D29"/>
    <mergeCell ref="J28:J29"/>
    <mergeCell ref="K28:K29"/>
    <mergeCell ref="A6:B10"/>
    <mergeCell ref="E28:G29"/>
    <mergeCell ref="H28:I29"/>
    <mergeCell ref="L28:N29"/>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Fiona</cp:lastModifiedBy>
  <dcterms:created xsi:type="dcterms:W3CDTF">2015-06-05T18:19:00Z</dcterms:created>
  <dcterms:modified xsi:type="dcterms:W3CDTF">2025-08-27T07:29:34Z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98B4DD12E99D4562A69375C6D2A603A0_13</vt:lpwstr>
  </property>
  <property fmtid="{D5CDD505-2E9C-101B-9397-08002B2CF9AE}" pid="3" name="KSOProductBuildVer">
    <vt:lpwstr>2052-12.1.0.22529</vt:lpwstr>
  </property>
  <property fmtid="{D5CDD505-2E9C-101B-9397-08002B2CF9AE}" pid="4" name="commondata">
    <vt:lpwstr>eyJoZGlkIjoiM2YwMjYzNjQwNzhlN2VkYWZmMjBkYjhmYjA5MzA5YjMifQ==</vt:lpwstr>
  </property>
</Properties>
</file>