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<sst xmlns="http://schemas.openxmlformats.org/spreadsheetml/2006/main" count="87" uniqueCount="68">
  <si>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</si>
  <si>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</si>
  <si>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</si>
  <si>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</si>
  <si>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小麦种质资源鉴定及育种设备购置与更新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</si>
  <si>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</si>
  <si>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</si>
  <si>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</si>
  <si>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</si>
  <si>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</si>
  <si>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</si>
  <si>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</si>
  <si>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</si>
  <si>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</si>
  <si>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</si>
  <si>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</si>
  <si>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</si>
  <si>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</si>
  <si>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</si>
  <si>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</si>
  <si>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</si>
  <si>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</si>
  <si>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</si>
  <si>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购置实验室设备、田间设备及农机设备52台/套，涉及顺义基地、邓州基地、院基地、DNA指纹、分子育种以及杂交小麦等课题组，用于满足杂交小麦种质资源鉴定及育种研究工作。</t>
  </si>
  <si>
    <t>购置超高用量组织研磨仪、降落值测定仪、面筋数量质量测定系统、试验粉碎机及配件、布勒实验磨粉机等种质资源鉴定和育种相关设备28类共计52台/套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</si>
  <si>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</si>
  <si>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</si>
  <si>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</si>
  <si>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</si>
  <si>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</si>
  <si>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</si>
  <si>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</si>
  <si>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</si>
  <si>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</si>
  <si>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新增仪器设备数量</t>
  </si>
  <si>
    <t>=52台</t>
  </si>
  <si>
    <t>质量指标
（15分）</t>
  </si>
  <si>
    <t>验收合格率</t>
  </si>
  <si>
    <r>
      <rPr>
        <sz val="9"/>
        <color rgb="FF000000"/>
        <rFont val="Arial"/>
        <charset val="134"/>
      </rPr>
      <t>≥</t>
    </r>
    <r>
      <rPr>
        <sz val="9"/>
        <color rgb="FF000000"/>
        <rFont val="宋体"/>
        <charset val="134"/>
      </rPr>
      <t>95%</t>
    </r>
  </si>
  <si>
    <t>=100%</t>
  </si>
  <si>
    <t>设备质量</t>
  </si>
  <si>
    <t>达到国家标准/技术参数</t>
  </si>
  <si>
    <t>时效指标
（10分）</t>
  </si>
  <si>
    <t>方案制定和前期准备时间</t>
  </si>
  <si>
    <t>2024年2月</t>
  </si>
  <si>
    <t>招标采购时间</t>
  </si>
  <si>
    <t>2024年5月</t>
  </si>
  <si>
    <t>采购物品到位时间</t>
  </si>
  <si>
    <t>2024年12月</t>
  </si>
  <si>
    <t>验收时间</t>
  </si>
  <si>
    <t>成本指标（10分）</t>
  </si>
  <si>
    <t>项目预算控制数</t>
  </si>
  <si>
    <t>≤497.54万元</t>
  </si>
  <si>
    <t>=497.07万元</t>
  </si>
  <si>
    <r>
      <rPr>
        <b/>
        <sz val="9"/>
        <color theme="1"/>
        <rFont val="宋体"/>
        <charset val="134"/>
      </rPr>
      <t>效益指标（3</t>
    </r>
    <r>
      <rPr>
        <b/>
        <sz val="9"/>
        <color theme="1"/>
        <rFont val="宋体"/>
        <charset val="134"/>
      </rPr>
      <t>0分）</t>
    </r>
  </si>
  <si>
    <t>社会效益指标（15分）</t>
  </si>
  <si>
    <t>履职基础、公共服务能力</t>
  </si>
  <si>
    <t>提升公共服务能力</t>
  </si>
  <si>
    <t>公共服务能力显著提升</t>
  </si>
  <si>
    <t>可持续影响指标（15分）</t>
  </si>
  <si>
    <t>可持续提供科研服务能力</t>
  </si>
  <si>
    <t>可持续为科研提供服务能力显著提升</t>
  </si>
  <si>
    <t>满意度指标
（10分）</t>
  </si>
  <si>
    <t>服务对象满意度指标（10分）</t>
  </si>
  <si>
    <t>使用人员满意度</t>
  </si>
  <si>
    <t>=100分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</si>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</sst>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color rgb="FF000000"/>
      <name val="宋体"/>
      <charset val="134"/>
    </font>
    <font>
      <sz val="9"/>
      <color rgb="FF000000"/>
      <name val="Arial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7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4" borderId="17" applyNumberFormat="0" applyAlignment="0" applyProtection="0">
      <alignment vertical="center"/>
    </xf>
    <xf numFmtId="0" fontId="23" fillId="5" borderId="19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49" fontId="6" fillId="0" borderId="12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topLeftCell="A4" workbookViewId="0">
      <selection activeCell="B12" sqref="B12:G12"/>
    </sheetView>
  </sheetViews>
  <sheetFormatPr defaultColWidth="9" defaultRowHeight="14"/>
  <cols>
    <col min="4" max="4" width="18.2166666666667" customWidth="1"/>
    <col min="5" max="5" width="2.10833333333333" customWidth="1"/>
    <col min="8" max="9" width="10.2166666666667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6" t="s">
        <v>8</v>
      </c>
      <c r="B6" s="7"/>
      <c r="C6" s="4"/>
      <c r="D6" s="4"/>
      <c r="E6" s="4"/>
      <c r="F6" s="4" t="s">
        <v>9</v>
      </c>
      <c r="G6" s="4" t="s">
        <v>10</v>
      </c>
      <c r="H6" s="4" t="s">
        <v>11</v>
      </c>
      <c r="I6" s="4" t="s">
        <v>12</v>
      </c>
      <c r="J6" s="4"/>
      <c r="K6" s="4"/>
      <c r="L6" s="4"/>
      <c r="M6" s="4" t="s">
        <v>13</v>
      </c>
      <c r="N6" s="4" t="s">
        <v>14</v>
      </c>
    </row>
    <row r="7" spans="1:14">
      <c r="A7" s="8"/>
      <c r="B7" s="9"/>
      <c r="C7" s="10" t="s">
        <v>15</v>
      </c>
      <c r="D7" s="10"/>
      <c r="E7" s="10"/>
      <c r="F7" s="5">
        <v>497.54</v>
      </c>
      <c r="G7" s="5">
        <v>497.54</v>
      </c>
      <c r="H7" s="5">
        <v>497.07</v>
      </c>
      <c r="I7" s="4">
        <v>10</v>
      </c>
      <c r="J7" s="4"/>
      <c r="K7" s="4"/>
      <c r="L7" s="4"/>
      <c r="M7" s="33">
        <f>H7/G7</f>
        <v>0.999055352333481</v>
      </c>
      <c r="N7" s="34">
        <f>M7*10</f>
        <v>9.99055352333481</v>
      </c>
    </row>
    <row r="8" spans="1:14">
      <c r="A8" s="8"/>
      <c r="B8" s="9"/>
      <c r="C8" s="4" t="s">
        <v>16</v>
      </c>
      <c r="D8" s="4"/>
      <c r="E8" s="4"/>
      <c r="F8" s="5">
        <v>497.54</v>
      </c>
      <c r="G8" s="5">
        <v>497.54</v>
      </c>
      <c r="H8" s="5">
        <v>497.07</v>
      </c>
      <c r="I8" s="5" t="s">
        <v>17</v>
      </c>
      <c r="J8" s="5"/>
      <c r="K8" s="5"/>
      <c r="L8" s="5"/>
      <c r="M8" s="5" t="s">
        <v>17</v>
      </c>
      <c r="N8" s="5" t="s">
        <v>17</v>
      </c>
    </row>
    <row r="9" spans="1:14">
      <c r="A9" s="8"/>
      <c r="B9" s="9"/>
      <c r="C9" s="4" t="s">
        <v>18</v>
      </c>
      <c r="D9" s="4"/>
      <c r="E9" s="4"/>
      <c r="F9" s="5">
        <v>0</v>
      </c>
      <c r="G9" s="5">
        <v>0</v>
      </c>
      <c r="H9" s="5">
        <v>0</v>
      </c>
      <c r="I9" s="5" t="s">
        <v>17</v>
      </c>
      <c r="J9" s="5"/>
      <c r="K9" s="5"/>
      <c r="L9" s="5"/>
      <c r="M9" s="5" t="s">
        <v>17</v>
      </c>
      <c r="N9" s="5" t="s">
        <v>17</v>
      </c>
    </row>
    <row r="10" spans="1:14">
      <c r="A10" s="11"/>
      <c r="B10" s="12"/>
      <c r="C10" s="4" t="s">
        <v>19</v>
      </c>
      <c r="D10" s="4"/>
      <c r="E10" s="4"/>
      <c r="F10" s="5">
        <v>0</v>
      </c>
      <c r="G10" s="5">
        <v>0</v>
      </c>
      <c r="H10" s="5">
        <v>0</v>
      </c>
      <c r="I10" s="5" t="s">
        <v>17</v>
      </c>
      <c r="J10" s="5"/>
      <c r="K10" s="5"/>
      <c r="L10" s="5"/>
      <c r="M10" s="5" t="s">
        <v>17</v>
      </c>
      <c r="N10" s="5" t="s">
        <v>17</v>
      </c>
    </row>
    <row r="1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44.4" customHeight="1" spans="1:14">
      <c r="A12" s="4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ht="31.8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 t="s">
        <v>29</v>
      </c>
      <c r="F13" s="4"/>
      <c r="G13" s="4"/>
      <c r="H13" s="4" t="s">
        <v>30</v>
      </c>
      <c r="I13" s="4"/>
      <c r="J13" s="4" t="s">
        <v>12</v>
      </c>
      <c r="K13" s="4" t="s">
        <v>14</v>
      </c>
      <c r="L13" s="4" t="s">
        <v>31</v>
      </c>
      <c r="M13" s="4"/>
      <c r="N13" s="4"/>
    </row>
    <row r="14" ht="22.8" customHeight="1" spans="1:14">
      <c r="A14" s="15"/>
      <c r="B14" s="4" t="s">
        <v>32</v>
      </c>
      <c r="C14" s="14" t="s">
        <v>33</v>
      </c>
      <c r="D14" s="16" t="s">
        <v>34</v>
      </c>
      <c r="E14" s="17" t="s">
        <v>35</v>
      </c>
      <c r="F14" s="17"/>
      <c r="G14" s="17"/>
      <c r="H14" s="18" t="s">
        <v>35</v>
      </c>
      <c r="I14" s="18"/>
      <c r="J14" s="5">
        <v>15</v>
      </c>
      <c r="K14" s="5">
        <v>15</v>
      </c>
      <c r="L14" s="5"/>
      <c r="M14" s="5"/>
      <c r="N14" s="5"/>
    </row>
    <row r="15" spans="1:14">
      <c r="A15" s="15"/>
      <c r="B15" s="4"/>
      <c r="C15" s="14" t="s">
        <v>36</v>
      </c>
      <c r="D15" s="16" t="s">
        <v>37</v>
      </c>
      <c r="E15" s="19" t="s">
        <v>38</v>
      </c>
      <c r="F15" s="17"/>
      <c r="G15" s="17"/>
      <c r="H15" s="18" t="s">
        <v>39</v>
      </c>
      <c r="I15" s="18"/>
      <c r="J15" s="5">
        <v>10</v>
      </c>
      <c r="K15" s="5">
        <v>10</v>
      </c>
      <c r="L15" s="5"/>
      <c r="M15" s="5"/>
      <c r="N15" s="5"/>
    </row>
    <row r="16" spans="1:14">
      <c r="A16" s="15"/>
      <c r="B16" s="4"/>
      <c r="C16" s="15"/>
      <c r="D16" s="20" t="s">
        <v>40</v>
      </c>
      <c r="E16" s="17" t="s">
        <v>41</v>
      </c>
      <c r="F16" s="17"/>
      <c r="G16" s="17"/>
      <c r="H16" s="18" t="s">
        <v>41</v>
      </c>
      <c r="I16" s="18"/>
      <c r="J16" s="5">
        <v>5</v>
      </c>
      <c r="K16" s="5">
        <v>5</v>
      </c>
      <c r="L16" s="5"/>
      <c r="M16" s="5"/>
      <c r="N16" s="5"/>
    </row>
    <row r="17" spans="1:14">
      <c r="A17" s="15"/>
      <c r="B17" s="4"/>
      <c r="C17" s="14" t="s">
        <v>42</v>
      </c>
      <c r="D17" s="16" t="s">
        <v>43</v>
      </c>
      <c r="E17" s="21" t="s">
        <v>44</v>
      </c>
      <c r="F17" s="22"/>
      <c r="G17" s="23"/>
      <c r="H17" s="21" t="s">
        <v>44</v>
      </c>
      <c r="I17" s="22"/>
      <c r="J17" s="16">
        <v>2.5</v>
      </c>
      <c r="K17" s="16">
        <v>2.5</v>
      </c>
      <c r="L17" s="5"/>
      <c r="M17" s="5"/>
      <c r="N17" s="5"/>
    </row>
    <row r="18" spans="1:14">
      <c r="A18" s="15"/>
      <c r="B18" s="4"/>
      <c r="C18" s="15"/>
      <c r="D18" s="16" t="s">
        <v>45</v>
      </c>
      <c r="E18" s="21" t="s">
        <v>46</v>
      </c>
      <c r="F18" s="22"/>
      <c r="G18" s="23"/>
      <c r="H18" s="21" t="s">
        <v>46</v>
      </c>
      <c r="I18" s="22"/>
      <c r="J18" s="16">
        <v>2.5</v>
      </c>
      <c r="K18" s="16">
        <v>2.5</v>
      </c>
      <c r="L18" s="5"/>
      <c r="M18" s="5"/>
      <c r="N18" s="5"/>
    </row>
    <row r="19" spans="1:14">
      <c r="A19" s="15"/>
      <c r="B19" s="4"/>
      <c r="C19" s="15"/>
      <c r="D19" s="16" t="s">
        <v>47</v>
      </c>
      <c r="E19" s="21" t="s">
        <v>48</v>
      </c>
      <c r="F19" s="22"/>
      <c r="G19" s="23"/>
      <c r="H19" s="21" t="s">
        <v>48</v>
      </c>
      <c r="I19" s="22"/>
      <c r="J19" s="16">
        <v>2.5</v>
      </c>
      <c r="K19" s="16">
        <v>2.5</v>
      </c>
      <c r="L19" s="5"/>
      <c r="M19" s="5"/>
      <c r="N19" s="5"/>
    </row>
    <row r="20" spans="1:14">
      <c r="A20" s="15"/>
      <c r="B20" s="4"/>
      <c r="C20" s="24"/>
      <c r="D20" s="16" t="s">
        <v>49</v>
      </c>
      <c r="E20" s="21" t="s">
        <v>48</v>
      </c>
      <c r="F20" s="22"/>
      <c r="G20" s="23"/>
      <c r="H20" s="21" t="s">
        <v>48</v>
      </c>
      <c r="I20" s="22"/>
      <c r="J20" s="16">
        <v>2.5</v>
      </c>
      <c r="K20" s="16">
        <v>2.5</v>
      </c>
      <c r="L20" s="35"/>
      <c r="M20" s="36"/>
      <c r="N20" s="37"/>
    </row>
    <row r="21" ht="24" spans="1:14">
      <c r="A21" s="15"/>
      <c r="B21" s="4"/>
      <c r="C21" s="4" t="s">
        <v>50</v>
      </c>
      <c r="D21" s="16" t="s">
        <v>51</v>
      </c>
      <c r="E21" s="25" t="s">
        <v>52</v>
      </c>
      <c r="F21" s="26"/>
      <c r="G21" s="27"/>
      <c r="H21" s="18" t="s">
        <v>53</v>
      </c>
      <c r="I21" s="18"/>
      <c r="J21" s="5">
        <v>10</v>
      </c>
      <c r="K21" s="5">
        <v>10</v>
      </c>
      <c r="L21" s="5"/>
      <c r="M21" s="5"/>
      <c r="N21" s="5"/>
    </row>
    <row r="22" ht="24" spans="1:14">
      <c r="A22" s="15"/>
      <c r="B22" s="4" t="s">
        <v>54</v>
      </c>
      <c r="C22" s="4" t="s">
        <v>55</v>
      </c>
      <c r="D22" s="16" t="s">
        <v>56</v>
      </c>
      <c r="E22" s="17" t="s">
        <v>57</v>
      </c>
      <c r="F22" s="17"/>
      <c r="G22" s="17"/>
      <c r="H22" s="18" t="s">
        <v>58</v>
      </c>
      <c r="I22" s="18"/>
      <c r="J22" s="5">
        <v>15</v>
      </c>
      <c r="K22" s="5">
        <v>15</v>
      </c>
      <c r="L22" s="5"/>
      <c r="M22" s="5"/>
      <c r="N22" s="5"/>
    </row>
    <row r="23" ht="36" spans="1:14">
      <c r="A23" s="15"/>
      <c r="B23" s="4"/>
      <c r="C23" s="4" t="s">
        <v>59</v>
      </c>
      <c r="D23" s="16" t="s">
        <v>60</v>
      </c>
      <c r="E23" s="18" t="s">
        <v>60</v>
      </c>
      <c r="F23" s="18"/>
      <c r="G23" s="18"/>
      <c r="H23" s="18" t="s">
        <v>61</v>
      </c>
      <c r="I23" s="18"/>
      <c r="J23" s="5">
        <v>15</v>
      </c>
      <c r="K23" s="5">
        <v>15</v>
      </c>
      <c r="L23" s="5"/>
      <c r="M23" s="5"/>
      <c r="N23" s="5"/>
    </row>
    <row r="24" ht="25.05" customHeight="1" spans="1:14">
      <c r="A24" s="15"/>
      <c r="B24" s="14" t="s">
        <v>62</v>
      </c>
      <c r="C24" s="4" t="s">
        <v>63</v>
      </c>
      <c r="D24" s="28" t="s">
        <v>64</v>
      </c>
      <c r="E24" s="18" t="s">
        <v>65</v>
      </c>
      <c r="F24" s="18"/>
      <c r="G24" s="18"/>
      <c r="H24" s="29">
        <v>1</v>
      </c>
      <c r="I24" s="18"/>
      <c r="J24" s="5">
        <v>10</v>
      </c>
      <c r="K24" s="5">
        <v>10</v>
      </c>
      <c r="L24" s="5"/>
      <c r="M24" s="5"/>
      <c r="N24" s="5"/>
    </row>
    <row r="25" ht="25.05" customHeight="1" spans="1:14">
      <c r="A25" s="24"/>
      <c r="B25" s="24"/>
      <c r="C25" s="4"/>
      <c r="D25" s="28"/>
      <c r="E25" s="18"/>
      <c r="F25" s="18"/>
      <c r="G25" s="18"/>
      <c r="H25" s="18"/>
      <c r="I25" s="18"/>
      <c r="J25" s="5"/>
      <c r="K25" s="5"/>
      <c r="L25" s="5"/>
      <c r="M25" s="5"/>
      <c r="N25" s="5"/>
    </row>
    <row r="26" spans="1:14">
      <c r="A26" s="30" t="s">
        <v>66</v>
      </c>
      <c r="B26" s="30"/>
      <c r="C26" s="30"/>
      <c r="D26" s="30"/>
      <c r="E26" s="30"/>
      <c r="F26" s="30"/>
      <c r="G26" s="30"/>
      <c r="H26" s="30"/>
      <c r="I26" s="30"/>
      <c r="J26" s="20">
        <f>SUM(J14:J25)+I7</f>
        <v>100</v>
      </c>
      <c r="K26" s="38">
        <f>SUM(K14:K25)+N7</f>
        <v>99.9905535233348</v>
      </c>
      <c r="L26" s="5"/>
      <c r="M26" s="5"/>
      <c r="N26" s="5"/>
    </row>
    <row r="27" spans="1:14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</row>
    <row r="28" ht="127.2" customHeight="1" spans="1:14">
      <c r="A28" s="32" t="s">
        <v>67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</row>
  </sheetData>
  <mergeCells count="72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A26:I26"/>
    <mergeCell ref="L26:N26"/>
    <mergeCell ref="A28:N28"/>
    <mergeCell ref="A11:A12"/>
    <mergeCell ref="A13:A25"/>
    <mergeCell ref="B14:B21"/>
    <mergeCell ref="B22:B23"/>
    <mergeCell ref="B24:B25"/>
    <mergeCell ref="C15:C16"/>
    <mergeCell ref="C17:C20"/>
    <mergeCell ref="C24:C25"/>
    <mergeCell ref="D24:D25"/>
    <mergeCell ref="J24:J25"/>
    <mergeCell ref="K24:K25"/>
    <mergeCell ref="A6:B10"/>
    <mergeCell ref="E24:G25"/>
    <mergeCell ref="H24:I25"/>
    <mergeCell ref="L24:N25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韩立英</cp:lastModifiedBy>
  <dcterms:created xsi:type="dcterms:W3CDTF">2015-06-05T18:19:00Z</dcterms:created>
  <dcterms:modified xsi:type="dcterms:W3CDTF">2025-08-27T01:36:23Z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650AC1EB139444C7954F1BF1D623A373_13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