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<sst xmlns="http://schemas.openxmlformats.org/spreadsheetml/2006/main" count="88" uniqueCount="68">
  <si>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</si>
  <si>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</si>
  <si>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</si>
  <si>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</si>
  <si>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农业农村部北方果蔬有害生物绿色防控重点实验室（部省共建）平台建设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</si>
  <si>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</si>
  <si>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</si>
  <si>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</si>
  <si>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</si>
  <si>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</si>
  <si>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</si>
  <si>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</si>
  <si>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</si>
  <si>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</si>
  <si>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</si>
  <si>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</si>
  <si>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</si>
  <si>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</si>
  <si>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</si>
  <si>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</si>
  <si>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</si>
  <si>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</si>
  <si>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</si>
  <si>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快速超高分辨率共聚焦系统、智能成像系统、梯度荧光定量PCR系统、人工气候养虫室、大型仪器共享管理系统，提升农业农村部北方果蔬有害生物绿色防控重点实验室（部省共建）平台整体研究水平，为顺利开展各项研究提供支撑保障。</t>
  </si>
  <si>
    <t>已购置快速超高分辨率共聚焦系统、智能成像系统、梯度荧光定量PCR系统、人工气候养虫室、大型仪器共享管理系统，提升了农业农村部北方果蔬有害生物绿色防控重点实验室（部省共建）平台整体研究水平，为顺利开展各项研究提供了支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</si>
  <si>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</si>
  <si>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</si>
  <si>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</si>
  <si>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</si>
  <si>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</si>
  <si>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</si>
  <si>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</si>
  <si>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</si>
  <si>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</si>
  <si>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</si>
  <si>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5台</t>
  </si>
  <si>
    <t>质量指标
（15分）</t>
  </si>
  <si>
    <r>
      <rPr>
        <sz val="9"/>
        <rFont val="宋体"/>
        <charset val="134"/>
      </rPr>
      <t>验收合格率</t>
    </r>
  </si>
  <si>
    <t>设备质量</t>
  </si>
  <si>
    <t>达到验收标准</t>
  </si>
  <si>
    <t>指标设定标准需完善</t>
  </si>
  <si>
    <t>时效指标
（10分）</t>
  </si>
  <si>
    <r>
      <rPr>
        <sz val="9"/>
        <rFont val="宋体"/>
        <charset val="134"/>
      </rPr>
      <t>招标采购时间</t>
    </r>
  </si>
  <si>
    <t>≤2月</t>
  </si>
  <si>
    <t>2月</t>
  </si>
  <si>
    <r>
      <rPr>
        <sz val="9"/>
        <rFont val="宋体"/>
        <charset val="134"/>
      </rPr>
      <t>方案制定和前期准备时间</t>
    </r>
  </si>
  <si>
    <r>
      <rPr>
        <sz val="9"/>
        <rFont val="宋体"/>
        <charset val="134"/>
      </rPr>
      <t>采购物品到位时间</t>
    </r>
  </si>
  <si>
    <t>≤4月</t>
  </si>
  <si>
    <t>4月</t>
  </si>
  <si>
    <t>成本指标（10分）</t>
  </si>
  <si>
    <r>
      <rPr>
        <sz val="9"/>
        <rFont val="宋体"/>
        <charset val="134"/>
      </rPr>
      <t>政府采购节支率</t>
    </r>
  </si>
  <si>
    <t>控制在0.3%以内</t>
  </si>
  <si>
    <r>
      <rPr>
        <sz val="9"/>
        <rFont val="宋体"/>
        <charset val="134"/>
      </rPr>
      <t>严格按照预算批复金额控制成本</t>
    </r>
  </si>
  <si>
    <t>≤442.22万元</t>
  </si>
  <si>
    <t>441.8万元</t>
  </si>
  <si>
    <t>效益指标
（30分）</t>
  </si>
  <si>
    <t>经济效益指标（15分）</t>
  </si>
  <si>
    <t>通过项目实施满足科研需求</t>
  </si>
  <si>
    <t>优</t>
  </si>
  <si>
    <t>良</t>
  </si>
  <si>
    <t>新增设备在5-10年内稳定运转</t>
  </si>
  <si>
    <t>满意度指标
（10分）</t>
  </si>
  <si>
    <t>服务对象满意度指标（10分）</t>
  </si>
  <si>
    <t>使用人员满意度</t>
  </si>
  <si>
    <t>≥95%</t>
  </si>
  <si>
    <t>加强使用培训，提升满意度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</si>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</sst>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SheetLayoutView="85" topLeftCell="A11" workbookViewId="0">
      <selection activeCell="O25" sqref="O25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442.22</v>
      </c>
      <c r="G7" s="5">
        <v>442.22</v>
      </c>
      <c r="H7" s="5">
        <v>441.8</v>
      </c>
      <c r="I7" s="4">
        <v>10</v>
      </c>
      <c r="J7" s="4"/>
      <c r="K7" s="4"/>
      <c r="L7" s="4"/>
      <c r="M7" s="30">
        <f>H7/G7</f>
        <v>0.999050246483651</v>
      </c>
      <c r="N7" s="31">
        <f>M7*10</f>
        <v>9.99050246483651</v>
      </c>
    </row>
    <row r="8" spans="1:14">
      <c r="A8" s="8"/>
      <c r="B8" s="9"/>
      <c r="C8" s="4" t="s">
        <v>16</v>
      </c>
      <c r="D8" s="4"/>
      <c r="E8" s="4"/>
      <c r="F8" s="5">
        <v>442.22</v>
      </c>
      <c r="G8" s="5">
        <v>442.22</v>
      </c>
      <c r="H8" s="5">
        <v>441.8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77.4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13.8" customHeight="1" spans="1:14">
      <c r="A14" s="15"/>
      <c r="B14" s="4" t="s">
        <v>32</v>
      </c>
      <c r="C14" s="4" t="s">
        <v>33</v>
      </c>
      <c r="D14" s="16" t="s">
        <v>34</v>
      </c>
      <c r="E14" s="17" t="s">
        <v>35</v>
      </c>
      <c r="F14" s="17"/>
      <c r="G14" s="17"/>
      <c r="H14" s="5" t="s">
        <v>35</v>
      </c>
      <c r="I14" s="5"/>
      <c r="J14" s="5">
        <v>15</v>
      </c>
      <c r="K14" s="5">
        <v>15</v>
      </c>
      <c r="L14" s="5"/>
      <c r="M14" s="5"/>
      <c r="N14" s="5"/>
    </row>
    <row r="15" spans="1:14">
      <c r="A15" s="15"/>
      <c r="B15" s="4"/>
      <c r="C15" s="4" t="s">
        <v>36</v>
      </c>
      <c r="D15" s="18" t="s">
        <v>37</v>
      </c>
      <c r="E15" s="19">
        <v>1</v>
      </c>
      <c r="F15" s="17"/>
      <c r="G15" s="17"/>
      <c r="H15" s="20">
        <v>1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15"/>
      <c r="B16" s="4"/>
      <c r="C16" s="4"/>
      <c r="D16" s="21" t="s">
        <v>38</v>
      </c>
      <c r="E16" s="22" t="s">
        <v>39</v>
      </c>
      <c r="F16" s="22"/>
      <c r="G16" s="22"/>
      <c r="H16" s="23" t="s">
        <v>39</v>
      </c>
      <c r="I16" s="23"/>
      <c r="J16" s="5">
        <v>5</v>
      </c>
      <c r="K16" s="5">
        <v>4</v>
      </c>
      <c r="L16" s="5" t="s">
        <v>40</v>
      </c>
      <c r="M16" s="5"/>
      <c r="N16" s="5"/>
    </row>
    <row r="17" spans="1:14">
      <c r="A17" s="15"/>
      <c r="B17" s="4"/>
      <c r="C17" s="4" t="s">
        <v>41</v>
      </c>
      <c r="D17" s="18" t="s">
        <v>42</v>
      </c>
      <c r="E17" s="22" t="s">
        <v>43</v>
      </c>
      <c r="F17" s="22"/>
      <c r="G17" s="22"/>
      <c r="H17" s="23" t="s">
        <v>44</v>
      </c>
      <c r="I17" s="23"/>
      <c r="J17" s="5">
        <v>3</v>
      </c>
      <c r="K17" s="5">
        <v>3</v>
      </c>
      <c r="L17" s="5"/>
      <c r="M17" s="5"/>
      <c r="N17" s="5"/>
    </row>
    <row r="18" spans="1:14">
      <c r="A18" s="15"/>
      <c r="B18" s="4"/>
      <c r="C18" s="4"/>
      <c r="D18" s="18" t="s">
        <v>45</v>
      </c>
      <c r="E18" s="22" t="s">
        <v>43</v>
      </c>
      <c r="F18" s="22"/>
      <c r="G18" s="22"/>
      <c r="H18" s="23" t="s">
        <v>44</v>
      </c>
      <c r="I18" s="23"/>
      <c r="J18" s="5">
        <v>3</v>
      </c>
      <c r="K18" s="5">
        <v>3</v>
      </c>
      <c r="L18" s="5"/>
      <c r="M18" s="5"/>
      <c r="N18" s="5"/>
    </row>
    <row r="19" spans="1:14">
      <c r="A19" s="15"/>
      <c r="B19" s="4"/>
      <c r="C19" s="4"/>
      <c r="D19" s="18" t="s">
        <v>46</v>
      </c>
      <c r="E19" s="22" t="s">
        <v>47</v>
      </c>
      <c r="F19" s="22"/>
      <c r="G19" s="22"/>
      <c r="H19" s="23" t="s">
        <v>48</v>
      </c>
      <c r="I19" s="23"/>
      <c r="J19" s="5">
        <v>4</v>
      </c>
      <c r="K19" s="5">
        <v>4</v>
      </c>
      <c r="L19" s="5"/>
      <c r="M19" s="5"/>
      <c r="N19" s="5"/>
    </row>
    <row r="20" spans="1:14">
      <c r="A20" s="15"/>
      <c r="B20" s="4"/>
      <c r="C20" s="4" t="s">
        <v>49</v>
      </c>
      <c r="D20" s="18" t="s">
        <v>50</v>
      </c>
      <c r="E20" s="24" t="s">
        <v>51</v>
      </c>
      <c r="F20" s="22"/>
      <c r="G20" s="22"/>
      <c r="H20" s="25">
        <v>0.0009</v>
      </c>
      <c r="I20" s="23"/>
      <c r="J20" s="5">
        <v>5</v>
      </c>
      <c r="K20" s="5">
        <v>5</v>
      </c>
      <c r="L20" s="5"/>
      <c r="M20" s="5"/>
      <c r="N20" s="5"/>
    </row>
    <row r="21" ht="21.6" customHeight="1" spans="1:14">
      <c r="A21" s="15"/>
      <c r="B21" s="4"/>
      <c r="C21" s="4"/>
      <c r="D21" s="18" t="s">
        <v>52</v>
      </c>
      <c r="E21" s="22" t="s">
        <v>53</v>
      </c>
      <c r="F21" s="22"/>
      <c r="G21" s="22"/>
      <c r="H21" s="23" t="s">
        <v>54</v>
      </c>
      <c r="I21" s="23"/>
      <c r="J21" s="5">
        <v>5</v>
      </c>
      <c r="K21" s="5">
        <v>5</v>
      </c>
      <c r="L21" s="5"/>
      <c r="M21" s="5"/>
      <c r="N21" s="5"/>
    </row>
    <row r="22" ht="24" spans="1:14">
      <c r="A22" s="15"/>
      <c r="B22" s="4" t="s">
        <v>55</v>
      </c>
      <c r="C22" s="4" t="s">
        <v>56</v>
      </c>
      <c r="D22" s="18" t="s">
        <v>57</v>
      </c>
      <c r="E22" s="17" t="s">
        <v>58</v>
      </c>
      <c r="F22" s="17"/>
      <c r="G22" s="17"/>
      <c r="H22" s="5" t="s">
        <v>59</v>
      </c>
      <c r="I22" s="5"/>
      <c r="J22" s="5">
        <v>15</v>
      </c>
      <c r="K22" s="5">
        <v>13</v>
      </c>
      <c r="L22" s="5" t="s">
        <v>40</v>
      </c>
      <c r="M22" s="5"/>
      <c r="N22" s="5"/>
    </row>
    <row r="23" ht="24" spans="1:14">
      <c r="A23" s="15"/>
      <c r="B23" s="4"/>
      <c r="C23" s="4" t="s">
        <v>56</v>
      </c>
      <c r="D23" s="18" t="s">
        <v>60</v>
      </c>
      <c r="E23" s="17" t="s">
        <v>58</v>
      </c>
      <c r="F23" s="17"/>
      <c r="G23" s="17"/>
      <c r="H23" s="5" t="s">
        <v>59</v>
      </c>
      <c r="I23" s="5"/>
      <c r="J23" s="5">
        <v>15</v>
      </c>
      <c r="K23" s="5">
        <v>13</v>
      </c>
      <c r="L23" s="5" t="s">
        <v>40</v>
      </c>
      <c r="M23" s="5"/>
      <c r="N23" s="5"/>
    </row>
    <row r="24" ht="19.95" customHeight="1" spans="1:14">
      <c r="A24" s="15"/>
      <c r="B24" s="14" t="s">
        <v>61</v>
      </c>
      <c r="C24" s="4" t="s">
        <v>62</v>
      </c>
      <c r="D24" s="16" t="s">
        <v>63</v>
      </c>
      <c r="E24" s="20" t="s">
        <v>64</v>
      </c>
      <c r="F24" s="5"/>
      <c r="G24" s="5"/>
      <c r="H24" s="20">
        <v>0.9</v>
      </c>
      <c r="I24" s="5"/>
      <c r="J24" s="5">
        <v>10</v>
      </c>
      <c r="K24" s="5">
        <v>8</v>
      </c>
      <c r="L24" s="5" t="s">
        <v>65</v>
      </c>
      <c r="M24" s="5"/>
      <c r="N24" s="5"/>
    </row>
    <row r="25" ht="19.95" customHeight="1" spans="1:14">
      <c r="A25" s="26"/>
      <c r="B25" s="26"/>
      <c r="C25" s="4"/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27" t="s">
        <v>66</v>
      </c>
      <c r="B26" s="27"/>
      <c r="C26" s="27"/>
      <c r="D26" s="27"/>
      <c r="E26" s="27"/>
      <c r="F26" s="27"/>
      <c r="G26" s="27"/>
      <c r="H26" s="27"/>
      <c r="I26" s="27"/>
      <c r="J26" s="17">
        <f>SUM(J14:J25)+I7</f>
        <v>100</v>
      </c>
      <c r="K26" s="32">
        <f>SUM(K14:K25)+N7</f>
        <v>92.9905024648365</v>
      </c>
      <c r="L26" s="5"/>
      <c r="M26" s="5"/>
      <c r="N26" s="5"/>
    </row>
    <row r="27" spans="1:14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ht="127.2" customHeight="1" spans="1:14">
      <c r="A28" s="29" t="s">
        <v>67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</sheetData>
  <mergeCells count="73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1:A12"/>
    <mergeCell ref="A13:A25"/>
    <mergeCell ref="B14:B21"/>
    <mergeCell ref="B22:B23"/>
    <mergeCell ref="B24:B25"/>
    <mergeCell ref="C15:C16"/>
    <mergeCell ref="C17:C19"/>
    <mergeCell ref="C20:C21"/>
    <mergeCell ref="C24:C25"/>
    <mergeCell ref="D24:D25"/>
    <mergeCell ref="J24:J25"/>
    <mergeCell ref="K24:K25"/>
    <mergeCell ref="A6:B10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2025-08-27T00:47:41Z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11434D6829B043EDB8F659EB7673EF2B_13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