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<sst xmlns="http://schemas.openxmlformats.org/spreadsheetml/2006/main" count="98" uniqueCount="81">
  <si>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</si>
  <si>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</si>
  <si>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</si>
  <si>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</si>
  <si>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玉米研究所海南南繁科研育种及种子认证基地条件提升项目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</si>
  <si>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</si>
  <si>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</si>
  <si>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</si>
  <si>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</si>
  <si>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</si>
  <si>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</si>
  <si>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</si>
  <si>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</si>
  <si>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</si>
  <si>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</si>
  <si>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</si>
  <si>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</si>
  <si>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</si>
  <si>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</si>
  <si>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</si>
  <si>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</si>
  <si>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</si>
  <si>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</si>
  <si>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项目拟对海南南玉米繁科研育种及种子认证基地条件提升，拟对南滨基地楼用电线路检修、二层房间施工改造、屋面防水层维修、监控系统升级、地块灌溉供水管敷设；崖城基地楼线路和部分房间施工改造、晾晒棚和实验室修缮、地块围墙铁丝网及监控安防设备升级改造等。通过对研育种基地及配套升级、修缮建设，将改善所种质创新、新品种选育、种子认证等科研条件，有利于进一步提升科研育种水平，加快取得更多的新成果，更好地服务于全国现代农业发展，服务于国家粮食安全的战略需求。</t>
  </si>
  <si>
    <t>已完成对南滨基地楼用电线路检修、二层房间施工改造、屋面防水层维修、监控系统升级、地块灌溉供水管敷设；崖城基地楼线路和部分房间施工改造、晾晒棚和实验室修缮、地块围墙铁丝网及监控安防设备升级改造。有利于进一步提升科研育种水平，加快取得更多的新成果，更好地服务于全国现代农业发展，服务于国家粮食安全的战略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</si>
  <si>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</si>
  <si>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</si>
  <si>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</si>
  <si>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</si>
  <si>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</si>
  <si>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</si>
  <si>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</si>
  <si>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</si>
  <si>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</si>
  <si>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南繁科研育种基地条件提升</t>
  </si>
  <si>
    <t>＝100%</t>
  </si>
  <si>
    <t>质量指标
（15分）</t>
  </si>
  <si>
    <t>验收合格率</t>
  </si>
  <si>
    <t>时效指标
（10分）</t>
  </si>
  <si>
    <t>制定实施方案</t>
  </si>
  <si>
    <t>＝3月</t>
  </si>
  <si>
    <t>3月</t>
  </si>
  <si>
    <t>完成招投标</t>
  </si>
  <si>
    <t>＝1月</t>
  </si>
  <si>
    <t>1月</t>
  </si>
  <si>
    <t>组织施工</t>
  </si>
  <si>
    <t>项目验收</t>
  </si>
  <si>
    <t>＝2月</t>
  </si>
  <si>
    <t>2月</t>
  </si>
  <si>
    <t>成本指标（10分）</t>
  </si>
  <si>
    <t>严格按照预算批复金额控制成本</t>
  </si>
  <si>
    <t>≤124.002864万元</t>
  </si>
  <si>
    <t>122.958877万元</t>
  </si>
  <si>
    <t>加强成本控制</t>
  </si>
  <si>
    <t>效益指标
（30分）</t>
  </si>
  <si>
    <t>经济效益指标（10分）</t>
  </si>
  <si>
    <t>加快品种更新换代</t>
  </si>
  <si>
    <t>品种更新换代水平有较大提升</t>
  </si>
  <si>
    <t>基地条件得到提升，为品种更新换代发挥效能</t>
  </si>
  <si>
    <t>社会效益指标（10分）</t>
  </si>
  <si>
    <t>提升科研育种水平</t>
  </si>
  <si>
    <t>科研育种水平有了较大提升</t>
  </si>
  <si>
    <t>基地条件得到提升，为科研育种水平提高创造条件</t>
  </si>
  <si>
    <t>促进和带动农民增收致富</t>
  </si>
  <si>
    <t>新品种为农民致富提供了一定支撑</t>
  </si>
  <si>
    <t>基地条件得到提升，加速科研成果产出，促进农民增收致富</t>
  </si>
  <si>
    <t>可持续影响指标（10分）</t>
  </si>
  <si>
    <t>服务现代农业发展</t>
  </si>
  <si>
    <t>优</t>
  </si>
  <si>
    <t>良</t>
  </si>
  <si>
    <t>基地条件得到提升，加速科研成果产出，促进服务现代农业发展</t>
  </si>
  <si>
    <t>服务国家粮食安全的战略需求</t>
  </si>
  <si>
    <t>服务国家粮食安全的战略需求（100%）</t>
  </si>
  <si>
    <t>基地条件得到提升，加速科研成果产出，服务国家粮食安全的战略需求</t>
  </si>
  <si>
    <t>满意度指标
（10分）</t>
  </si>
  <si>
    <t>服务对象满意度指标（10分）</t>
  </si>
  <si>
    <t>改善科研育种条件</t>
  </si>
  <si>
    <r>
      <rPr>
        <sz val="9"/>
        <color theme="1"/>
        <rFont val="宋体"/>
        <charset val="134"/>
      </rPr>
      <t>改善科研育种条件（1</t>
    </r>
    <r>
      <rPr>
        <sz val="9"/>
        <color theme="1"/>
        <rFont val="宋体"/>
        <charset val="134"/>
      </rPr>
      <t>00%）</t>
    </r>
  </si>
  <si>
    <t>科研育种条件得到改善，提升服务水平，提升满意度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</si>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</sst>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A18" workbookViewId="0">
      <selection activeCell="A30" sqref="A30:N30"/>
    </sheetView>
  </sheetViews>
  <sheetFormatPr defaultColWidth="9" defaultRowHeight="14"/>
  <cols>
    <col min="4" max="4" width="18.2166666666667" customWidth="1"/>
    <col min="5" max="5" width="2.10833333333333" customWidth="1"/>
    <col min="6" max="7" width="10.3333333333333"/>
    <col min="8" max="8" width="10.2166666666667" customWidth="1"/>
    <col min="9" max="9" width="15.25" customWidth="1"/>
    <col min="14" max="14" width="6.55833333333333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124.002864</v>
      </c>
      <c r="G7" s="5">
        <v>124.002864</v>
      </c>
      <c r="H7" s="5">
        <v>122.958877</v>
      </c>
      <c r="I7" s="4">
        <v>10</v>
      </c>
      <c r="J7" s="4"/>
      <c r="K7" s="4"/>
      <c r="L7" s="4"/>
      <c r="M7" s="32">
        <f>H7/G7</f>
        <v>0.991580944453025</v>
      </c>
      <c r="N7" s="33">
        <f>M7*10</f>
        <v>9.91580944453025</v>
      </c>
    </row>
    <row r="8" spans="1:14">
      <c r="A8" s="8"/>
      <c r="B8" s="9"/>
      <c r="C8" s="4" t="s">
        <v>16</v>
      </c>
      <c r="D8" s="4"/>
      <c r="E8" s="4"/>
      <c r="F8" s="5">
        <v>124.002864</v>
      </c>
      <c r="G8" s="5">
        <v>124.002864</v>
      </c>
      <c r="H8" s="5">
        <v>122.958877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76.95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ht="24" spans="1:14">
      <c r="A14" s="15"/>
      <c r="B14" s="4" t="s">
        <v>32</v>
      </c>
      <c r="C14" s="14" t="s">
        <v>33</v>
      </c>
      <c r="D14" s="16" t="s">
        <v>34</v>
      </c>
      <c r="E14" s="17" t="s">
        <v>35</v>
      </c>
      <c r="F14" s="17"/>
      <c r="G14" s="17"/>
      <c r="H14" s="18">
        <v>1</v>
      </c>
      <c r="I14" s="5"/>
      <c r="J14" s="5">
        <v>15</v>
      </c>
      <c r="K14" s="5">
        <v>15</v>
      </c>
      <c r="L14" s="5"/>
      <c r="M14" s="5"/>
      <c r="N14" s="5"/>
    </row>
    <row r="15" ht="24" spans="1:14">
      <c r="A15" s="15"/>
      <c r="B15" s="4"/>
      <c r="C15" s="14" t="s">
        <v>36</v>
      </c>
      <c r="D15" s="16" t="s">
        <v>37</v>
      </c>
      <c r="E15" s="39" t="s">
        <v>35</v>
      </c>
      <c r="F15" s="16"/>
      <c r="G15" s="16"/>
      <c r="H15" s="18">
        <v>1</v>
      </c>
      <c r="I15" s="5"/>
      <c r="J15" s="5">
        <v>15</v>
      </c>
      <c r="K15" s="5">
        <v>15</v>
      </c>
      <c r="L15" s="5"/>
      <c r="M15" s="5"/>
      <c r="N15" s="5"/>
    </row>
    <row r="16" ht="12" customHeight="1" spans="1:14">
      <c r="A16" s="15"/>
      <c r="B16" s="4"/>
      <c r="C16" s="14" t="s">
        <v>38</v>
      </c>
      <c r="D16" s="16" t="s">
        <v>39</v>
      </c>
      <c r="E16" s="40" t="s">
        <v>40</v>
      </c>
      <c r="F16" s="16"/>
      <c r="G16" s="16"/>
      <c r="H16" s="20" t="s">
        <v>41</v>
      </c>
      <c r="I16" s="23"/>
      <c r="J16" s="16">
        <v>3</v>
      </c>
      <c r="K16" s="5">
        <v>3</v>
      </c>
      <c r="L16" s="5"/>
      <c r="M16" s="5"/>
      <c r="N16" s="5"/>
    </row>
    <row r="17" ht="12" customHeight="1" spans="1:14">
      <c r="A17" s="15"/>
      <c r="B17" s="4"/>
      <c r="C17" s="15"/>
      <c r="D17" s="16" t="s">
        <v>42</v>
      </c>
      <c r="E17" s="40" t="s">
        <v>43</v>
      </c>
      <c r="F17" s="16"/>
      <c r="G17" s="16"/>
      <c r="H17" s="16" t="s">
        <v>44</v>
      </c>
      <c r="I17" s="16"/>
      <c r="J17" s="16">
        <v>3</v>
      </c>
      <c r="K17" s="5">
        <v>3</v>
      </c>
      <c r="L17" s="5"/>
      <c r="M17" s="5"/>
      <c r="N17" s="5"/>
    </row>
    <row r="18" ht="13.05" customHeight="1" spans="1:14">
      <c r="A18" s="15"/>
      <c r="B18" s="4"/>
      <c r="C18" s="15"/>
      <c r="D18" s="16" t="s">
        <v>45</v>
      </c>
      <c r="E18" s="40" t="s">
        <v>40</v>
      </c>
      <c r="F18" s="16"/>
      <c r="G18" s="16"/>
      <c r="H18" s="20" t="s">
        <v>41</v>
      </c>
      <c r="I18" s="23"/>
      <c r="J18" s="16">
        <v>2</v>
      </c>
      <c r="K18" s="5">
        <v>2</v>
      </c>
      <c r="L18" s="5"/>
      <c r="M18" s="5"/>
      <c r="N18" s="5"/>
    </row>
    <row r="19" ht="12" customHeight="1" spans="1:14">
      <c r="A19" s="15"/>
      <c r="B19" s="4"/>
      <c r="C19" s="21"/>
      <c r="D19" s="16" t="s">
        <v>46</v>
      </c>
      <c r="E19" s="40" t="s">
        <v>47</v>
      </c>
      <c r="F19" s="16"/>
      <c r="G19" s="16"/>
      <c r="H19" s="20" t="s">
        <v>48</v>
      </c>
      <c r="I19" s="23"/>
      <c r="J19" s="16">
        <v>2</v>
      </c>
      <c r="K19" s="5">
        <v>2</v>
      </c>
      <c r="L19" s="5"/>
      <c r="M19" s="5"/>
      <c r="N19" s="5"/>
    </row>
    <row r="20" ht="24" spans="1:14">
      <c r="A20" s="15"/>
      <c r="B20" s="4"/>
      <c r="C20" s="4" t="s">
        <v>49</v>
      </c>
      <c r="D20" s="16" t="s">
        <v>50</v>
      </c>
      <c r="E20" s="20" t="s">
        <v>51</v>
      </c>
      <c r="F20" s="22"/>
      <c r="G20" s="23"/>
      <c r="H20" s="5" t="s">
        <v>52</v>
      </c>
      <c r="I20" s="5"/>
      <c r="J20" s="5">
        <v>10</v>
      </c>
      <c r="K20" s="5">
        <v>9.9</v>
      </c>
      <c r="L20" s="5" t="s">
        <v>53</v>
      </c>
      <c r="M20" s="5"/>
      <c r="N20" s="5"/>
    </row>
    <row r="21" ht="24" spans="1:14">
      <c r="A21" s="15"/>
      <c r="B21" s="4" t="s">
        <v>54</v>
      </c>
      <c r="C21" s="4" t="s">
        <v>55</v>
      </c>
      <c r="D21" s="24" t="s">
        <v>56</v>
      </c>
      <c r="E21" s="5" t="s">
        <v>56</v>
      </c>
      <c r="F21" s="5"/>
      <c r="G21" s="5"/>
      <c r="H21" s="25" t="s">
        <v>57</v>
      </c>
      <c r="I21" s="5"/>
      <c r="J21" s="5">
        <v>10</v>
      </c>
      <c r="K21" s="5">
        <v>9.6</v>
      </c>
      <c r="L21" s="34" t="s">
        <v>58</v>
      </c>
      <c r="M21" s="35"/>
      <c r="N21" s="35"/>
    </row>
    <row r="22" ht="26" customHeight="1" spans="1:14">
      <c r="A22" s="15"/>
      <c r="B22" s="4"/>
      <c r="C22" s="14" t="s">
        <v>59</v>
      </c>
      <c r="D22" s="24" t="s">
        <v>60</v>
      </c>
      <c r="E22" s="5" t="s">
        <v>60</v>
      </c>
      <c r="F22" s="5"/>
      <c r="G22" s="5"/>
      <c r="H22" s="5" t="s">
        <v>61</v>
      </c>
      <c r="I22" s="5"/>
      <c r="J22" s="5">
        <v>5</v>
      </c>
      <c r="K22" s="5">
        <v>4.6</v>
      </c>
      <c r="L22" s="34" t="s">
        <v>62</v>
      </c>
      <c r="M22" s="35"/>
      <c r="N22" s="35"/>
    </row>
    <row r="23" ht="25" customHeight="1" spans="1:14">
      <c r="A23" s="15"/>
      <c r="B23" s="4"/>
      <c r="C23" s="21"/>
      <c r="D23" s="24" t="s">
        <v>63</v>
      </c>
      <c r="E23" s="5" t="s">
        <v>63</v>
      </c>
      <c r="F23" s="5"/>
      <c r="G23" s="5"/>
      <c r="H23" s="25" t="s">
        <v>64</v>
      </c>
      <c r="I23" s="5"/>
      <c r="J23" s="5">
        <v>5</v>
      </c>
      <c r="K23" s="5">
        <v>4.6</v>
      </c>
      <c r="L23" s="34" t="s">
        <v>65</v>
      </c>
      <c r="M23" s="35"/>
      <c r="N23" s="35"/>
    </row>
    <row r="24" ht="27" customHeight="1" spans="1:14">
      <c r="A24" s="15"/>
      <c r="B24" s="4"/>
      <c r="C24" s="14" t="s">
        <v>66</v>
      </c>
      <c r="D24" s="24" t="s">
        <v>67</v>
      </c>
      <c r="E24" s="5" t="s">
        <v>68</v>
      </c>
      <c r="F24" s="5"/>
      <c r="G24" s="5"/>
      <c r="H24" s="25" t="s">
        <v>69</v>
      </c>
      <c r="I24" s="5"/>
      <c r="J24" s="5">
        <v>5</v>
      </c>
      <c r="K24" s="5">
        <v>4.8</v>
      </c>
      <c r="L24" s="34" t="s">
        <v>70</v>
      </c>
      <c r="M24" s="35"/>
      <c r="N24" s="35"/>
    </row>
    <row r="25" ht="24" spans="1:14">
      <c r="A25" s="15"/>
      <c r="B25" s="4"/>
      <c r="C25" s="21"/>
      <c r="D25" s="24" t="s">
        <v>71</v>
      </c>
      <c r="E25" s="25" t="s">
        <v>72</v>
      </c>
      <c r="F25" s="5"/>
      <c r="G25" s="5"/>
      <c r="H25" s="18">
        <v>0.96</v>
      </c>
      <c r="I25" s="5"/>
      <c r="J25" s="5">
        <v>5</v>
      </c>
      <c r="K25" s="5">
        <v>4.8</v>
      </c>
      <c r="L25" s="34" t="s">
        <v>73</v>
      </c>
      <c r="M25" s="35"/>
      <c r="N25" s="35"/>
    </row>
    <row r="26" spans="1:14">
      <c r="A26" s="15"/>
      <c r="B26" s="14" t="s">
        <v>74</v>
      </c>
      <c r="C26" s="4" t="s">
        <v>75</v>
      </c>
      <c r="D26" s="26" t="s">
        <v>76</v>
      </c>
      <c r="E26" s="25" t="s">
        <v>77</v>
      </c>
      <c r="F26" s="5"/>
      <c r="G26" s="5"/>
      <c r="H26" s="27">
        <v>0.96</v>
      </c>
      <c r="I26" s="5"/>
      <c r="J26" s="5">
        <v>10</v>
      </c>
      <c r="K26" s="36">
        <v>9.6</v>
      </c>
      <c r="L26" s="25" t="s">
        <v>78</v>
      </c>
      <c r="M26" s="5"/>
      <c r="N26" s="5"/>
    </row>
    <row r="27" ht="19.95" customHeight="1" spans="1:14">
      <c r="A27" s="21"/>
      <c r="B27" s="21"/>
      <c r="C27" s="4"/>
      <c r="D27" s="28"/>
      <c r="E27" s="5"/>
      <c r="F27" s="5"/>
      <c r="G27" s="5"/>
      <c r="H27" s="5"/>
      <c r="I27" s="5"/>
      <c r="J27" s="5"/>
      <c r="K27" s="37"/>
      <c r="L27" s="5"/>
      <c r="M27" s="5"/>
      <c r="N27" s="5"/>
    </row>
    <row r="28" spans="1:14">
      <c r="A28" s="29" t="s">
        <v>79</v>
      </c>
      <c r="B28" s="29"/>
      <c r="C28" s="29"/>
      <c r="D28" s="29"/>
      <c r="E28" s="29"/>
      <c r="F28" s="29"/>
      <c r="G28" s="29"/>
      <c r="H28" s="29"/>
      <c r="I28" s="29"/>
      <c r="J28" s="16">
        <f>SUM(J14:J27)+I7</f>
        <v>100</v>
      </c>
      <c r="K28" s="38">
        <f>SUM(K14:K27)+N7</f>
        <v>97.8158094445302</v>
      </c>
      <c r="L28" s="5"/>
      <c r="M28" s="5"/>
      <c r="N28" s="5"/>
    </row>
    <row r="29" spans="1:14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ht="127.2" customHeight="1" spans="1:14">
      <c r="A30" s="31" t="s">
        <v>80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</sheetData>
  <mergeCells count="79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A28:I28"/>
    <mergeCell ref="L28:N28"/>
    <mergeCell ref="A30:N30"/>
    <mergeCell ref="A11:A12"/>
    <mergeCell ref="A13:A27"/>
    <mergeCell ref="B14:B20"/>
    <mergeCell ref="B21:B25"/>
    <mergeCell ref="B26:B27"/>
    <mergeCell ref="C16:C19"/>
    <mergeCell ref="C22:C23"/>
    <mergeCell ref="C24:C25"/>
    <mergeCell ref="C26:C27"/>
    <mergeCell ref="D26:D27"/>
    <mergeCell ref="J26:J27"/>
    <mergeCell ref="K26:K27"/>
    <mergeCell ref="E26:G27"/>
    <mergeCell ref="H26:I27"/>
    <mergeCell ref="L26:N27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2025-08-27T01:54:49Z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C989796FC0A946368B6338B709B294E7_13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