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965" tabRatio="363"/>
  </bookViews>
  <sheets>
    <sheet name="1" sheetId="8" r:id="rId1"/>
  </sheets>
  <definedNames>
    <definedName name="_xlnm.Print_Area" localSheetId="0">'1'!$A$1:$Z$29</definedName>
    <definedName name="_xlnm.Print_Titles" localSheetId="0">'1'!$15:$15</definedName>
  </definedNames>
  <calcPr calcId="144525"/>
</workbook>
</file>

<file path=xl/sharedStrings.xml><?xml version="1.0" encoding="utf-8"?>
<sst xmlns="http://schemas.openxmlformats.org/spreadsheetml/2006/main" count="91" uniqueCount="80">
  <si>
    <t>项目支出绩效自评表</t>
  </si>
  <si>
    <t>( 2024年度)</t>
  </si>
  <si>
    <t>项目名称</t>
  </si>
  <si>
    <t>老干部活动经费项目</t>
  </si>
  <si>
    <t>主管部门</t>
  </si>
  <si>
    <t>北京市人民政府办公厅</t>
  </si>
  <si>
    <t>实施单位</t>
  </si>
  <si>
    <t>北京市人民政府办公厅（本级）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</si>
  <si>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</si>
  <si>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</si>
  <si>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</si>
  <si>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</si>
  <si>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</si>
  <si>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</si>
  <si>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</si>
  <si>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</si>
  <si>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</si>
  <si>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</si>
  <si>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</si>
  <si>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</si>
  <si>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</si>
  <si>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</si>
  <si>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</si>
  <si>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通过组织离退休干部“专题读书班”活动，贯彻中央和北京市关于老干部工作文件精神，落实离退休老同志待遇，提升活动组织和服务保障工作质量。</t>
  </si>
  <si>
    <t>组织离退休干部“专题读书班”4次活动、处级及以下人员体检共计105次，确保活动组织和服务保障工作质量，贯彻中央和北京市关于老干部工作文件精神，落实了离退休老同志待遇。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</si>
  <si>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</si>
  <si>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</si>
  <si>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</si>
  <si>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</si>
  <si>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</si>
  <si>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</si>
  <si>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</si>
  <si>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</si>
  <si>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</si>
  <si>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专题读书班、参观见学等活动经费</t>
  </si>
  <si>
    <t>≤15万元</t>
  </si>
  <si>
    <t>6.91万元</t>
  </si>
  <si>
    <t>单人体检费用</t>
  </si>
  <si>
    <t>≤1500元</t>
  </si>
  <si>
    <t>1782元</t>
  </si>
  <si>
    <t>根据医院费用调整体检费用标准；明年将加强前期调研工作，结合实际需求确定指标值</t>
  </si>
  <si>
    <t>产出指标</t>
  </si>
  <si>
    <t>数量指标</t>
  </si>
  <si>
    <t>专题读书班集体活动</t>
  </si>
  <si>
    <t>≥1次</t>
  </si>
  <si>
    <t>1次</t>
  </si>
  <si>
    <t>完成本年度处级及以下退休人员体检工作</t>
  </si>
  <si>
    <t>≤120人次</t>
  </si>
  <si>
    <t>105人次</t>
  </si>
  <si>
    <t>参观见学</t>
  </si>
  <si>
    <t>≥2次</t>
  </si>
  <si>
    <t>2次</t>
  </si>
  <si>
    <t>绩效
指标（续）</t>
  </si>
  <si>
    <t>产出指标
（续）</t>
  </si>
  <si>
    <t>质量指标</t>
  </si>
  <si>
    <t>活动经常、待遇落实</t>
  </si>
  <si>
    <t>优</t>
  </si>
  <si>
    <t>2024年举办了4次活动、组织处级及以下人员体检105次，落实了离退休老同志待遇。</t>
  </si>
  <si>
    <t>时效指标</t>
  </si>
  <si>
    <t>完成本年度参观见学相关工作</t>
  </si>
  <si>
    <t>≤10月</t>
  </si>
  <si>
    <t>4月</t>
  </si>
  <si>
    <t>≤6月</t>
  </si>
  <si>
    <t>11月</t>
  </si>
  <si>
    <t>原计划体检工作已于4月完成，因退休人员需要，于11月对少数人员增加一次体检；后续将及时调整工作安排</t>
  </si>
  <si>
    <t>完成本年度专题读书班集体活动</t>
  </si>
  <si>
    <t>6月</t>
  </si>
  <si>
    <t>效益指标</t>
  </si>
  <si>
    <t>社会效益指标</t>
  </si>
  <si>
    <t>知识素养提升，健康意识增强</t>
  </si>
  <si>
    <t>组织4次“专题读书班”、105人次体检，一定程度上提高了干部的知识素养和健康意识</t>
  </si>
  <si>
    <t>可持续影响指标</t>
  </si>
  <si>
    <t>精神文化持续丰富，人员思想持续常新</t>
  </si>
  <si>
    <t>组织4次“专题读书班”，持续丰富干部精神文化、更新老干部思想意识</t>
  </si>
  <si>
    <t>满意度
指标</t>
  </si>
  <si>
    <t>服务对象满意度
指标</t>
  </si>
  <si>
    <t>离退休干部活动和处级及以下离退休人员对体检工作的满意情况</t>
  </si>
  <si>
    <t>≥90%</t>
  </si>
  <si>
    <t>总分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</si>
  <si>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区间，则按照该指标分值的20%扣分；计算结果高于500%（含500%），则按照该指标分值的30%扣分。
    4.请在“偏差原因分析及改进措施”中说明偏离目标、不能完成目标的原因及拟采取的措施。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</si>
</sst>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);[Red]\(#,##0.00\)"/>
    <numFmt numFmtId="177" formatCode="#,##0.000000_);[Red]\(#,##0.000000\)"/>
    <numFmt numFmtId="178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3" borderId="10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/>
    <xf numFmtId="0" fontId="11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52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0" fillId="0" borderId="0" xfId="52" applyFill="1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0" workbookViewId="0">
      <selection activeCell="F26" sqref="F26:G26"/>
    </sheetView>
  </sheetViews>
  <sheetFormatPr defaultColWidth="9" defaultRowHeight="13.5"/>
  <cols>
    <col min="1" max="1" width="8.25" style="3" customWidth="1"/>
    <col min="2" max="2" width="9.625" style="3" customWidth="1"/>
    <col min="3" max="3" width="8" style="3" customWidth="1"/>
    <col min="4" max="4" width="14.875" style="4" customWidth="1"/>
    <col min="5" max="5" width="14.5" style="3" customWidth="1"/>
    <col min="6" max="6" width="2.5" style="3" customWidth="1"/>
    <col min="7" max="7" width="10" style="3" customWidth="1"/>
    <col min="8" max="8" width="12.25" style="3" customWidth="1"/>
    <col min="9" max="9" width="10.875" style="3" customWidth="1"/>
    <col min="10" max="10" width="6.75" style="3" customWidth="1"/>
    <col min="11" max="11" width="6.5" style="3" customWidth="1"/>
    <col min="12" max="12" width="9" style="3"/>
    <col min="13" max="13" width="18.375" style="3" customWidth="1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/>
      <c r="B4" s="4"/>
      <c r="C4" s="4"/>
      <c r="E4" s="4"/>
      <c r="F4" s="4"/>
      <c r="G4" s="4"/>
      <c r="H4" s="4"/>
      <c r="I4" s="4"/>
      <c r="J4" s="4"/>
      <c r="K4" s="4"/>
      <c r="L4" s="4"/>
      <c r="M4" s="4"/>
    </row>
    <row r="5" ht="20.1" customHeight="1" spans="1:13">
      <c r="A5" s="7" t="s">
        <v>2</v>
      </c>
      <c r="B5" s="7"/>
      <c r="C5" s="8" t="s">
        <v>3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ht="20.1" customHeight="1" spans="1:13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 t="s">
        <v>7</v>
      </c>
      <c r="J6" s="7"/>
      <c r="K6" s="7"/>
      <c r="L6" s="7"/>
      <c r="M6" s="7"/>
    </row>
    <row r="7" ht="20.1" customHeight="1" spans="1:13">
      <c r="A7" s="7" t="s">
        <v>8</v>
      </c>
      <c r="B7" s="7"/>
      <c r="C7" s="7"/>
      <c r="D7" s="7"/>
      <c r="E7" s="7" t="s">
        <v>9</v>
      </c>
      <c r="F7" s="7"/>
      <c r="G7" s="7" t="s">
        <v>10</v>
      </c>
      <c r="H7" s="7" t="s">
        <v>11</v>
      </c>
      <c r="I7" s="7" t="s">
        <v>12</v>
      </c>
      <c r="J7" s="7"/>
      <c r="K7" s="7" t="s">
        <v>13</v>
      </c>
      <c r="L7" s="7"/>
      <c r="M7" s="7" t="s">
        <v>14</v>
      </c>
    </row>
    <row r="8" ht="20.1" customHeight="1" spans="1:13">
      <c r="A8" s="7"/>
      <c r="B8" s="7"/>
      <c r="C8" s="9" t="s">
        <v>15</v>
      </c>
      <c r="D8" s="7"/>
      <c r="E8" s="10">
        <v>33</v>
      </c>
      <c r="F8" s="10"/>
      <c r="G8" s="10">
        <v>28</v>
      </c>
      <c r="H8" s="10">
        <v>25.678584</v>
      </c>
      <c r="I8" s="7">
        <v>10</v>
      </c>
      <c r="J8" s="7"/>
      <c r="K8" s="26">
        <f>H8/G8</f>
        <v>0.917092285714286</v>
      </c>
      <c r="L8" s="26"/>
      <c r="M8" s="27">
        <f>K8*I8</f>
        <v>9.17092285714286</v>
      </c>
    </row>
    <row r="9" ht="20.1" customHeight="1" spans="1:13">
      <c r="A9" s="7"/>
      <c r="B9" s="7"/>
      <c r="C9" s="9" t="s">
        <v>16</v>
      </c>
      <c r="D9" s="7"/>
      <c r="E9" s="10">
        <v>33</v>
      </c>
      <c r="F9" s="10"/>
      <c r="G9" s="10">
        <v>28</v>
      </c>
      <c r="H9" s="10">
        <v>25.68</v>
      </c>
      <c r="I9" s="7" t="s">
        <v>17</v>
      </c>
      <c r="J9" s="7"/>
      <c r="K9" s="26">
        <f>H9/G9</f>
        <v>0.917142857142857</v>
      </c>
      <c r="L9" s="26"/>
      <c r="M9" s="7" t="s">
        <v>17</v>
      </c>
    </row>
    <row r="10" ht="20.1" customHeight="1" spans="1:13">
      <c r="A10" s="7"/>
      <c r="B10" s="7"/>
      <c r="C10" s="7" t="s">
        <v>18</v>
      </c>
      <c r="D10" s="7"/>
      <c r="E10" s="11"/>
      <c r="F10" s="11"/>
      <c r="G10" s="11"/>
      <c r="H10" s="11"/>
      <c r="I10" s="7" t="s">
        <v>17</v>
      </c>
      <c r="J10" s="7"/>
      <c r="K10" s="26"/>
      <c r="L10" s="26"/>
      <c r="M10" s="7" t="s">
        <v>17</v>
      </c>
    </row>
    <row r="11" ht="20.1" customHeight="1" spans="1:13">
      <c r="A11" s="7"/>
      <c r="B11" s="7"/>
      <c r="C11" s="7" t="s">
        <v>19</v>
      </c>
      <c r="D11" s="7"/>
      <c r="E11" s="11"/>
      <c r="F11" s="11"/>
      <c r="G11" s="11"/>
      <c r="H11" s="11"/>
      <c r="I11" s="7" t="s">
        <v>17</v>
      </c>
      <c r="J11" s="7"/>
      <c r="K11" s="26"/>
      <c r="L11" s="26"/>
      <c r="M11" s="7" t="s">
        <v>17</v>
      </c>
    </row>
    <row r="12" ht="20.1" customHeight="1" spans="1:13">
      <c r="A12" s="7" t="s">
        <v>20</v>
      </c>
      <c r="B12" s="7" t="s">
        <v>21</v>
      </c>
      <c r="C12" s="7"/>
      <c r="D12" s="7"/>
      <c r="E12" s="7"/>
      <c r="F12" s="7"/>
      <c r="G12" s="7" t="s">
        <v>22</v>
      </c>
      <c r="H12" s="7"/>
      <c r="I12" s="7"/>
      <c r="J12" s="7"/>
      <c r="K12" s="7"/>
      <c r="L12" s="7"/>
      <c r="M12" s="7"/>
    </row>
    <row r="13" ht="20.1" customHeight="1" spans="1:13">
      <c r="A13" s="7"/>
      <c r="B13" s="12" t="s">
        <v>23</v>
      </c>
      <c r="C13" s="12"/>
      <c r="D13" s="7"/>
      <c r="E13" s="12"/>
      <c r="F13" s="12"/>
      <c r="G13" s="12" t="s">
        <v>24</v>
      </c>
      <c r="H13" s="12"/>
      <c r="I13" s="12"/>
      <c r="J13" s="12"/>
      <c r="K13" s="12"/>
      <c r="L13" s="12"/>
      <c r="M13" s="12"/>
    </row>
    <row r="14" ht="33.95" customHeight="1" spans="1:13">
      <c r="A14" s="7"/>
      <c r="B14" s="12"/>
      <c r="C14" s="12"/>
      <c r="D14" s="7"/>
      <c r="E14" s="12"/>
      <c r="F14" s="12"/>
      <c r="G14" s="12"/>
      <c r="H14" s="12"/>
      <c r="I14" s="12"/>
      <c r="J14" s="12"/>
      <c r="K14" s="12"/>
      <c r="L14" s="12"/>
      <c r="M14" s="12"/>
    </row>
    <row r="15" ht="20.1" customHeight="1" spans="1:13">
      <c r="A15" s="7" t="s">
        <v>25</v>
      </c>
      <c r="B15" s="7" t="s">
        <v>26</v>
      </c>
      <c r="C15" s="7" t="s">
        <v>27</v>
      </c>
      <c r="D15" s="7" t="s">
        <v>28</v>
      </c>
      <c r="E15" s="7"/>
      <c r="F15" s="7" t="s">
        <v>29</v>
      </c>
      <c r="G15" s="7"/>
      <c r="H15" s="7" t="s">
        <v>30</v>
      </c>
      <c r="I15" s="7"/>
      <c r="J15" s="8" t="s">
        <v>12</v>
      </c>
      <c r="K15" s="7" t="s">
        <v>14</v>
      </c>
      <c r="L15" s="7" t="s">
        <v>31</v>
      </c>
      <c r="M15" s="7"/>
    </row>
    <row r="16" ht="15.95" customHeight="1" spans="1:13">
      <c r="A16" s="7"/>
      <c r="B16" s="7" t="s">
        <v>32</v>
      </c>
      <c r="C16" s="7" t="s">
        <v>33</v>
      </c>
      <c r="D16" s="13" t="s">
        <v>34</v>
      </c>
      <c r="E16" s="13"/>
      <c r="F16" s="7" t="s">
        <v>35</v>
      </c>
      <c r="G16" s="7"/>
      <c r="H16" s="7" t="s">
        <v>36</v>
      </c>
      <c r="I16" s="7"/>
      <c r="J16" s="7">
        <v>5</v>
      </c>
      <c r="K16" s="27">
        <v>5</v>
      </c>
      <c r="L16" s="7"/>
      <c r="M16" s="7"/>
    </row>
    <row r="17" ht="46" customHeight="1" spans="1:13">
      <c r="A17" s="7"/>
      <c r="B17" s="7"/>
      <c r="C17" s="7"/>
      <c r="D17" s="13" t="s">
        <v>37</v>
      </c>
      <c r="E17" s="13"/>
      <c r="F17" s="7" t="s">
        <v>38</v>
      </c>
      <c r="G17" s="7"/>
      <c r="H17" s="7" t="s">
        <v>39</v>
      </c>
      <c r="I17" s="7"/>
      <c r="J17" s="7">
        <v>5</v>
      </c>
      <c r="K17" s="27">
        <v>0</v>
      </c>
      <c r="L17" s="7" t="s">
        <v>40</v>
      </c>
      <c r="M17" s="7"/>
    </row>
    <row r="18" ht="23.1" customHeight="1" spans="1:13">
      <c r="A18" s="7"/>
      <c r="B18" s="14" t="s">
        <v>41</v>
      </c>
      <c r="C18" s="7" t="s">
        <v>42</v>
      </c>
      <c r="D18" s="15" t="s">
        <v>43</v>
      </c>
      <c r="E18" s="15"/>
      <c r="F18" s="7" t="s">
        <v>44</v>
      </c>
      <c r="G18" s="7"/>
      <c r="H18" s="7" t="s">
        <v>45</v>
      </c>
      <c r="I18" s="7"/>
      <c r="J18" s="7">
        <v>6</v>
      </c>
      <c r="K18" s="27">
        <v>6</v>
      </c>
      <c r="L18" s="7"/>
      <c r="M18" s="7"/>
    </row>
    <row r="19" ht="33" customHeight="1" spans="1:13">
      <c r="A19" s="7"/>
      <c r="B19" s="16"/>
      <c r="C19" s="7"/>
      <c r="D19" s="12" t="s">
        <v>46</v>
      </c>
      <c r="E19" s="12"/>
      <c r="F19" s="7" t="s">
        <v>47</v>
      </c>
      <c r="G19" s="7"/>
      <c r="H19" s="7" t="s">
        <v>48</v>
      </c>
      <c r="I19" s="7"/>
      <c r="J19" s="7">
        <v>8</v>
      </c>
      <c r="K19" s="27">
        <v>8</v>
      </c>
      <c r="L19" s="8"/>
      <c r="M19" s="8"/>
    </row>
    <row r="20" ht="20.1" customHeight="1" spans="1:13">
      <c r="A20" s="7"/>
      <c r="B20" s="17"/>
      <c r="C20" s="7"/>
      <c r="D20" s="13" t="s">
        <v>49</v>
      </c>
      <c r="E20" s="13"/>
      <c r="F20" s="7" t="s">
        <v>50</v>
      </c>
      <c r="G20" s="7"/>
      <c r="H20" s="7" t="s">
        <v>51</v>
      </c>
      <c r="I20" s="7"/>
      <c r="J20" s="7">
        <v>9</v>
      </c>
      <c r="K20" s="27">
        <v>9</v>
      </c>
      <c r="L20" s="7"/>
      <c r="M20" s="7"/>
    </row>
    <row r="21" ht="45.95" customHeight="1" spans="1:13">
      <c r="A21" s="7" t="s">
        <v>52</v>
      </c>
      <c r="B21" s="7" t="s">
        <v>53</v>
      </c>
      <c r="C21" s="7" t="s">
        <v>54</v>
      </c>
      <c r="D21" s="12" t="s">
        <v>55</v>
      </c>
      <c r="E21" s="12"/>
      <c r="F21" s="7" t="s">
        <v>56</v>
      </c>
      <c r="G21" s="7"/>
      <c r="H21" s="7" t="s">
        <v>57</v>
      </c>
      <c r="I21" s="7"/>
      <c r="J21" s="7">
        <v>7</v>
      </c>
      <c r="K21" s="27">
        <v>7</v>
      </c>
      <c r="L21" s="7"/>
      <c r="M21" s="7"/>
    </row>
    <row r="22" ht="24.95" customHeight="1" spans="1:13">
      <c r="A22" s="7"/>
      <c r="B22" s="7"/>
      <c r="C22" s="7" t="s">
        <v>58</v>
      </c>
      <c r="D22" s="12" t="s">
        <v>59</v>
      </c>
      <c r="E22" s="12"/>
      <c r="F22" s="7" t="s">
        <v>60</v>
      </c>
      <c r="G22" s="7"/>
      <c r="H22" s="7" t="s">
        <v>61</v>
      </c>
      <c r="I22" s="7"/>
      <c r="J22" s="7">
        <v>4</v>
      </c>
      <c r="K22" s="27">
        <v>4</v>
      </c>
      <c r="L22" s="7"/>
      <c r="M22" s="7"/>
    </row>
    <row r="23" ht="60" customHeight="1" spans="1:13">
      <c r="A23" s="7"/>
      <c r="B23" s="7"/>
      <c r="C23" s="7"/>
      <c r="D23" s="12" t="s">
        <v>46</v>
      </c>
      <c r="E23" s="12"/>
      <c r="F23" s="7" t="s">
        <v>62</v>
      </c>
      <c r="G23" s="7"/>
      <c r="H23" s="18" t="s">
        <v>63</v>
      </c>
      <c r="I23" s="7"/>
      <c r="J23" s="7">
        <v>3</v>
      </c>
      <c r="K23" s="27">
        <f>2/7*J23</f>
        <v>0.857142857142857</v>
      </c>
      <c r="L23" s="7" t="s">
        <v>64</v>
      </c>
      <c r="M23" s="7"/>
    </row>
    <row r="24" ht="24.95" customHeight="1" spans="1:13">
      <c r="A24" s="7"/>
      <c r="B24" s="7"/>
      <c r="C24" s="7"/>
      <c r="D24" s="19" t="s">
        <v>65</v>
      </c>
      <c r="E24" s="19"/>
      <c r="F24" s="7" t="s">
        <v>60</v>
      </c>
      <c r="G24" s="7"/>
      <c r="H24" s="20" t="s">
        <v>66</v>
      </c>
      <c r="I24" s="20"/>
      <c r="J24" s="7">
        <v>3</v>
      </c>
      <c r="K24" s="27">
        <v>3</v>
      </c>
      <c r="L24" s="7"/>
      <c r="M24" s="7"/>
    </row>
    <row r="25" ht="57.95" customHeight="1" spans="1:13">
      <c r="A25" s="7"/>
      <c r="B25" s="7" t="s">
        <v>67</v>
      </c>
      <c r="C25" s="7" t="s">
        <v>68</v>
      </c>
      <c r="D25" s="12" t="s">
        <v>69</v>
      </c>
      <c r="E25" s="12"/>
      <c r="F25" s="7" t="s">
        <v>56</v>
      </c>
      <c r="G25" s="7"/>
      <c r="H25" s="7" t="s">
        <v>70</v>
      </c>
      <c r="I25" s="7"/>
      <c r="J25" s="7">
        <v>15</v>
      </c>
      <c r="K25" s="27">
        <v>15</v>
      </c>
      <c r="L25" s="7"/>
      <c r="M25" s="7"/>
    </row>
    <row r="26" ht="42" customHeight="1" spans="1:13">
      <c r="A26" s="7"/>
      <c r="B26" s="7"/>
      <c r="C26" s="7" t="s">
        <v>71</v>
      </c>
      <c r="D26" s="12" t="s">
        <v>72</v>
      </c>
      <c r="E26" s="12"/>
      <c r="F26" s="7" t="s">
        <v>56</v>
      </c>
      <c r="G26" s="7"/>
      <c r="H26" s="7" t="s">
        <v>73</v>
      </c>
      <c r="I26" s="7"/>
      <c r="J26" s="7">
        <v>15</v>
      </c>
      <c r="K26" s="27">
        <v>15</v>
      </c>
      <c r="L26" s="7"/>
      <c r="M26" s="7"/>
    </row>
    <row r="27" ht="42.95" customHeight="1" spans="1:13">
      <c r="A27" s="7"/>
      <c r="B27" s="7" t="s">
        <v>74</v>
      </c>
      <c r="C27" s="7" t="s">
        <v>75</v>
      </c>
      <c r="D27" s="12" t="s">
        <v>76</v>
      </c>
      <c r="E27" s="12"/>
      <c r="F27" s="7" t="s">
        <v>77</v>
      </c>
      <c r="G27" s="7"/>
      <c r="H27" s="21">
        <v>0.95</v>
      </c>
      <c r="I27" s="7"/>
      <c r="J27" s="7">
        <v>10</v>
      </c>
      <c r="K27" s="27">
        <v>10</v>
      </c>
      <c r="L27" s="7"/>
      <c r="M27" s="7"/>
    </row>
    <row r="28" s="1" customFormat="1" ht="21.95" customHeight="1" spans="1:14">
      <c r="A28" s="22" t="s">
        <v>78</v>
      </c>
      <c r="B28" s="23"/>
      <c r="C28" s="23"/>
      <c r="D28" s="23"/>
      <c r="E28" s="23"/>
      <c r="F28" s="23"/>
      <c r="G28" s="23"/>
      <c r="H28" s="23"/>
      <c r="I28" s="28"/>
      <c r="J28" s="29">
        <f>SUM(J16:J27)+I8</f>
        <v>100</v>
      </c>
      <c r="K28" s="30">
        <f>SUM(K16:K27)+M8</f>
        <v>92.0280657142857</v>
      </c>
      <c r="L28" s="7"/>
      <c r="M28" s="7"/>
      <c r="N28" s="31"/>
    </row>
    <row r="29" s="2" customFormat="1" ht="124.15" hidden="1" customHeight="1" spans="1:13">
      <c r="A29" s="24" t="s">
        <v>79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hidden="1" spans="1:1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hidden="1" spans="1:1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</sheetData>
  <mergeCells count="99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29:M29"/>
    <mergeCell ref="A12:A14"/>
    <mergeCell ref="A15:A20"/>
    <mergeCell ref="A21:A27"/>
    <mergeCell ref="B16:B17"/>
    <mergeCell ref="B18:B20"/>
    <mergeCell ref="B21:B24"/>
    <mergeCell ref="B25:B26"/>
    <mergeCell ref="C16:C17"/>
    <mergeCell ref="C18:C20"/>
    <mergeCell ref="C22:C24"/>
    <mergeCell ref="A30:M31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2021-04-08T21:20:00Z</dcterms:created>
  <cp:lastPrinted>2025-03-12T22:28:00Z</cp:lastPrinted>
  <dcterms:modified xsi:type="dcterms:W3CDTF">2025-08-25T05:23:59Z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2052-10.8.2.7027</vt:lpwstr>
  </property>
</Properties>
</file>