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895" windowHeight="10965" tabRatio="363"/>
  </bookViews>
  <sheets>
    <sheet name="1" sheetId="8" r:id="rId1"/>
  </sheets>
  <definedNames>
    <definedName name="_xlnm.Print_Area" localSheetId="0">'1'!$A$1:$Z$24</definedName>
    <definedName name="_xlnm.Print_Titles" localSheetId="0">'1'!$15:$15</definedName>
  </definedNames>
  <calcPr calcId="144525"/>
</workbook>
</file>

<file path=xl/calcChain.xml><?xml version="1.0" encoding="utf-8"?>
<calcChain xmlns="http://schemas.openxmlformats.org/spreadsheetml/2006/main">
  <c r="K23" i="8" l="1"/>
  <c r="J23" i="8"/>
  <c r="H18" i="8"/>
  <c r="K9" i="8"/>
  <c r="M8" i="8"/>
  <c r="K8" i="8"/>
</calcChain>
</file>

<file path=xl/sharedStrings.xml><?xml version="1.0" encoding="utf-8"?>
<sst xmlns="http://schemas.openxmlformats.org/spreadsheetml/2006/main" count="76" uniqueCount="64">
  <si>
    <t>项目支出绩效自评表</t>
  </si>
  <si>
    <t>( 2024年度)</t>
  </si>
  <si>
    <t>项目名称</t>
  </si>
  <si>
    <t>市政府会议办公日常经费</t>
  </si>
  <si>
    <t>主管部门</t>
  </si>
  <si>
    <t>北京市人民政府办公厅</t>
  </si>
  <si>
    <t>实施单位</t>
  </si>
  <si>
    <t>北京市人民政府办公厅（本级）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</si>
  <si>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</si>
  <si>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</si>
  <si>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</si>
  <si>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</si>
  <si>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</si>
  <si>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</si>
  <si>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</si>
  <si>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</si>
  <si>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</si>
  <si>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</si>
  <si>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</si>
  <si>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</si>
  <si>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</si>
  <si>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</si>
  <si>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</si>
  <si>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开展率团考察工作，保障率团去扶贫地区或外省市考察工作的顺利开展；通过完成调研速录工作，保障相关会议、调研材料整理速录工作圆满完成。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</si>
  <si>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</si>
  <si>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</si>
  <si>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</si>
  <si>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</si>
  <si>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</si>
  <si>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</si>
  <si>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</si>
  <si>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</si>
  <si>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</si>
  <si>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速录成本</t>
  </si>
  <si>
    <t>≤20万元</t>
  </si>
  <si>
    <t>18.31万元</t>
  </si>
  <si>
    <t>产出指标</t>
  </si>
  <si>
    <t>数量指标</t>
  </si>
  <si>
    <t>召开对接学习成果座谈会</t>
  </si>
  <si>
    <t>≥3次</t>
  </si>
  <si>
    <t>8次</t>
  </si>
  <si>
    <t>按照实际发生次数结算，超出预期目标；后续将加强前期调研工作</t>
  </si>
  <si>
    <t>质量指标</t>
  </si>
  <si>
    <t>会议、调研速录准确率</t>
  </si>
  <si>
    <t>=100%</t>
  </si>
  <si>
    <t>时效指标</t>
  </si>
  <si>
    <t>完成本年度支出工作</t>
  </si>
  <si>
    <t>≤12月</t>
  </si>
  <si>
    <t>12月</t>
  </si>
  <si>
    <t>完成本年度工作</t>
  </si>
  <si>
    <t>绩效
指标
(续）</t>
  </si>
  <si>
    <t>效益指标</t>
  </si>
  <si>
    <t>社会效益指标</t>
  </si>
  <si>
    <t>通过完成差旅考察、 速录等工作，保障市政府会议办公日常工作的正常开展，推动各项工作的落实</t>
  </si>
  <si>
    <t>优</t>
  </si>
  <si>
    <t>优（完成考察'调研速录工作，充分保障会议办公及日常工作开展）</t>
  </si>
  <si>
    <t>项目已达到预期目标，但差旅考察及速录工作对于会议办公开展的支撑作用不够直观；后续将继续挖掘项目效益，充分发挥项目预期效果</t>
  </si>
  <si>
    <t>服务对象满意度
指标</t>
  </si>
  <si>
    <t>会议速录工作整体满意度</t>
  </si>
  <si>
    <t>≥95%</t>
  </si>
  <si>
    <t>未开展满意度调查，但工作已完成，且未收到投诉；后续将加强满意度调查工作</t>
  </si>
  <si>
    <t>总分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</si>
  <si>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区间，则按照该指标分值的20%扣分；计算结果高于500%（含500%），则按照该指标分值的30%扣分。
    4.请在“偏差原因分析及改进措施”中说明偏离目标、不能完成目标的原因及拟采取的措施。</t>
  </si>
  <si>
    <t>1.完成率团考察工作，保障率团去扶贫地区或外省市考察工作的顺利开展。
2.完成速录工作，保障相关会议、调研材料整理速录工作圆满完成。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</si>
</sst>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8" formatCode="#,##0.00_);[Red]\(#,##0.00\)"/>
    <numFmt numFmtId="179" formatCode="#,##0.000000_);[Red]\(#,##0.000000\)"/>
    <numFmt numFmtId="180" formatCode="0.00_);[Red]\(0.00\)"/>
  </numFmts>
  <fonts count="1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sz val="10"/>
      <name val="Arial"/>
      <family val="2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0" borderId="0"/>
    <xf numFmtId="0" fontId="8" fillId="0" borderId="0">
      <alignment vertical="center"/>
    </xf>
  </cellStyleXfs>
  <cellXfs count="31">
    <xf numFmtId="0" fontId="0" fillId="0" borderId="0" xfId="0">
      <alignment vertical="center"/>
    </xf>
    <xf numFmtId="0" fontId="7" fillId="0" borderId="0" xfId="3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80" fontId="4" fillId="0" borderId="1" xfId="0" applyNumberFormat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6">
    <cellStyle name="百分比 2" xfId="2"/>
    <cellStyle name="常规" xfId="0" builtinId="0"/>
    <cellStyle name="常规 2" xfId="4"/>
    <cellStyle name="常规 3" xfId="5"/>
    <cellStyle name="常规 5" xfId="3"/>
    <cellStyle name="千位分隔" xfId="1" builtinId="3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6"/>
  <sheetViews>
    <sheetView tabSelected="1" workbookViewId="0">
      <selection activeCell="G13" sqref="G13:M14"/>
    </sheetView>
  </sheetViews>
  <sheetFormatPr defaultColWidth="9" defaultRowHeight="13.5"/>
  <cols>
    <col min="1" max="1" width="8.25" style="2" customWidth="1"/>
    <col min="2" max="2" width="9.625" style="2" customWidth="1"/>
    <col min="3" max="3" width="8" style="2" customWidth="1"/>
    <col min="4" max="4" width="14.875" style="3" customWidth="1"/>
    <col min="5" max="5" width="3.75" style="2" customWidth="1"/>
    <col min="6" max="6" width="9.125" style="2" customWidth="1"/>
    <col min="7" max="7" width="10.25" style="2" customWidth="1"/>
    <col min="8" max="8" width="12.25" style="2" customWidth="1"/>
    <col min="9" max="9" width="5.125" style="2" customWidth="1"/>
    <col min="10" max="10" width="6.75" style="2" customWidth="1"/>
    <col min="11" max="11" width="8.875" style="2" customWidth="1"/>
    <col min="12" max="12" width="9" style="2"/>
    <col min="13" max="13" width="21.25" style="2" customWidth="1"/>
    <col min="14" max="16383" width="9" style="2"/>
  </cols>
  <sheetData>
    <row r="1" spans="1:13">
      <c r="A1" s="4"/>
    </row>
    <row r="2" spans="1:13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14.25" customHeight="1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20.100000000000001" customHeight="1">
      <c r="A5" s="16" t="s">
        <v>2</v>
      </c>
      <c r="B5" s="16"/>
      <c r="C5" s="16" t="s">
        <v>3</v>
      </c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20.100000000000001" customHeight="1">
      <c r="A6" s="16" t="s">
        <v>4</v>
      </c>
      <c r="B6" s="16"/>
      <c r="C6" s="16" t="s">
        <v>5</v>
      </c>
      <c r="D6" s="16"/>
      <c r="E6" s="16"/>
      <c r="F6" s="16"/>
      <c r="G6" s="16"/>
      <c r="H6" s="5" t="s">
        <v>6</v>
      </c>
      <c r="I6" s="16" t="s">
        <v>7</v>
      </c>
      <c r="J6" s="16"/>
      <c r="K6" s="16"/>
      <c r="L6" s="16"/>
      <c r="M6" s="16"/>
    </row>
    <row r="7" spans="1:13" ht="20.100000000000001" customHeight="1">
      <c r="A7" s="16" t="s">
        <v>8</v>
      </c>
      <c r="B7" s="16"/>
      <c r="C7" s="16"/>
      <c r="D7" s="16"/>
      <c r="E7" s="16" t="s">
        <v>9</v>
      </c>
      <c r="F7" s="16"/>
      <c r="G7" s="5" t="s">
        <v>10</v>
      </c>
      <c r="H7" s="5" t="s">
        <v>11</v>
      </c>
      <c r="I7" s="16" t="s">
        <v>12</v>
      </c>
      <c r="J7" s="16"/>
      <c r="K7" s="16" t="s">
        <v>13</v>
      </c>
      <c r="L7" s="16"/>
      <c r="M7" s="5" t="s">
        <v>14</v>
      </c>
    </row>
    <row r="8" spans="1:13" ht="20.100000000000001" customHeight="1">
      <c r="A8" s="16"/>
      <c r="B8" s="16"/>
      <c r="C8" s="17" t="s">
        <v>15</v>
      </c>
      <c r="D8" s="16"/>
      <c r="E8" s="18">
        <v>138.19999999999999</v>
      </c>
      <c r="F8" s="18"/>
      <c r="G8" s="6">
        <v>83.685000000000002</v>
      </c>
      <c r="H8" s="6">
        <v>68.336166000000006</v>
      </c>
      <c r="I8" s="16">
        <v>10</v>
      </c>
      <c r="J8" s="16"/>
      <c r="K8" s="19">
        <f t="shared" ref="K8:K9" si="0">H8/G8</f>
        <v>0.81658799067933296</v>
      </c>
      <c r="L8" s="19"/>
      <c r="M8" s="11">
        <f>K8*I8</f>
        <v>8.1658799067933305</v>
      </c>
    </row>
    <row r="9" spans="1:13" ht="20.100000000000001" customHeight="1">
      <c r="A9" s="16"/>
      <c r="B9" s="16"/>
      <c r="C9" s="17" t="s">
        <v>16</v>
      </c>
      <c r="D9" s="16"/>
      <c r="E9" s="18">
        <v>138.19999999999999</v>
      </c>
      <c r="F9" s="18"/>
      <c r="G9" s="6">
        <v>83.685000000000002</v>
      </c>
      <c r="H9" s="6">
        <v>68.336166000000006</v>
      </c>
      <c r="I9" s="16" t="s">
        <v>17</v>
      </c>
      <c r="J9" s="16"/>
      <c r="K9" s="19">
        <f t="shared" si="0"/>
        <v>0.81658799067933296</v>
      </c>
      <c r="L9" s="19"/>
      <c r="M9" s="5" t="s">
        <v>17</v>
      </c>
    </row>
    <row r="10" spans="1:13" ht="20.100000000000001" customHeight="1">
      <c r="A10" s="16"/>
      <c r="B10" s="16"/>
      <c r="C10" s="16" t="s">
        <v>18</v>
      </c>
      <c r="D10" s="16"/>
      <c r="E10" s="20"/>
      <c r="F10" s="20"/>
      <c r="G10" s="7"/>
      <c r="H10" s="7"/>
      <c r="I10" s="16" t="s">
        <v>17</v>
      </c>
      <c r="J10" s="16"/>
      <c r="K10" s="16" t="s">
        <v>17</v>
      </c>
      <c r="L10" s="16"/>
      <c r="M10" s="5" t="s">
        <v>17</v>
      </c>
    </row>
    <row r="11" spans="1:13" ht="20.100000000000001" customHeight="1">
      <c r="A11" s="16"/>
      <c r="B11" s="16"/>
      <c r="C11" s="16" t="s">
        <v>19</v>
      </c>
      <c r="D11" s="16"/>
      <c r="E11" s="20"/>
      <c r="F11" s="20"/>
      <c r="G11" s="7"/>
      <c r="H11" s="7"/>
      <c r="I11" s="16" t="s">
        <v>17</v>
      </c>
      <c r="J11" s="16"/>
      <c r="K11" s="16" t="s">
        <v>17</v>
      </c>
      <c r="L11" s="16"/>
      <c r="M11" s="5" t="s">
        <v>17</v>
      </c>
    </row>
    <row r="12" spans="1:13" ht="20.100000000000001" customHeight="1">
      <c r="A12" s="16" t="s">
        <v>20</v>
      </c>
      <c r="B12" s="16" t="s">
        <v>21</v>
      </c>
      <c r="C12" s="16"/>
      <c r="D12" s="16"/>
      <c r="E12" s="16"/>
      <c r="F12" s="16"/>
      <c r="G12" s="16" t="s">
        <v>22</v>
      </c>
      <c r="H12" s="16"/>
      <c r="I12" s="16"/>
      <c r="J12" s="16"/>
      <c r="K12" s="16"/>
      <c r="L12" s="16"/>
      <c r="M12" s="16"/>
    </row>
    <row r="13" spans="1:13" ht="20.100000000000001" customHeight="1">
      <c r="A13" s="16"/>
      <c r="B13" s="21" t="s">
        <v>23</v>
      </c>
      <c r="C13" s="21"/>
      <c r="D13" s="16"/>
      <c r="E13" s="21"/>
      <c r="F13" s="21"/>
      <c r="G13" s="21" t="s">
        <v>63</v>
      </c>
      <c r="H13" s="21"/>
      <c r="I13" s="21"/>
      <c r="J13" s="21"/>
      <c r="K13" s="21"/>
      <c r="L13" s="21"/>
      <c r="M13" s="21"/>
    </row>
    <row r="14" spans="1:13" ht="41.1" customHeight="1">
      <c r="A14" s="16"/>
      <c r="B14" s="21"/>
      <c r="C14" s="21"/>
      <c r="D14" s="16"/>
      <c r="E14" s="21"/>
      <c r="F14" s="21"/>
      <c r="G14" s="21"/>
      <c r="H14" s="21"/>
      <c r="I14" s="21"/>
      <c r="J14" s="21"/>
      <c r="K14" s="21"/>
      <c r="L14" s="21"/>
      <c r="M14" s="21"/>
    </row>
    <row r="15" spans="1:13" ht="20.100000000000001" customHeight="1">
      <c r="A15" s="28" t="s">
        <v>24</v>
      </c>
      <c r="B15" s="5" t="s">
        <v>25</v>
      </c>
      <c r="C15" s="5" t="s">
        <v>26</v>
      </c>
      <c r="D15" s="16" t="s">
        <v>27</v>
      </c>
      <c r="E15" s="16"/>
      <c r="F15" s="16" t="s">
        <v>28</v>
      </c>
      <c r="G15" s="16"/>
      <c r="H15" s="16" t="s">
        <v>29</v>
      </c>
      <c r="I15" s="16"/>
      <c r="J15" s="5" t="s">
        <v>12</v>
      </c>
      <c r="K15" s="5" t="s">
        <v>14</v>
      </c>
      <c r="L15" s="16" t="s">
        <v>30</v>
      </c>
      <c r="M15" s="16"/>
    </row>
    <row r="16" spans="1:13" ht="36.950000000000003" customHeight="1">
      <c r="A16" s="29"/>
      <c r="B16" s="5" t="s">
        <v>31</v>
      </c>
      <c r="C16" s="5" t="s">
        <v>32</v>
      </c>
      <c r="D16" s="16" t="s">
        <v>33</v>
      </c>
      <c r="E16" s="16"/>
      <c r="F16" s="16" t="s">
        <v>34</v>
      </c>
      <c r="G16" s="16"/>
      <c r="H16" s="16" t="s">
        <v>35</v>
      </c>
      <c r="I16" s="16"/>
      <c r="J16" s="5">
        <v>10</v>
      </c>
      <c r="K16" s="12">
        <v>10</v>
      </c>
      <c r="L16" s="16"/>
      <c r="M16" s="16"/>
    </row>
    <row r="17" spans="1:13" ht="36.950000000000003" customHeight="1">
      <c r="A17" s="29"/>
      <c r="B17" s="29" t="s">
        <v>36</v>
      </c>
      <c r="C17" s="8" t="s">
        <v>37</v>
      </c>
      <c r="D17" s="21" t="s">
        <v>38</v>
      </c>
      <c r="E17" s="21"/>
      <c r="F17" s="16" t="s">
        <v>39</v>
      </c>
      <c r="G17" s="16"/>
      <c r="H17" s="16" t="s">
        <v>40</v>
      </c>
      <c r="I17" s="16"/>
      <c r="J17" s="5">
        <v>10</v>
      </c>
      <c r="K17" s="12">
        <v>8.89</v>
      </c>
      <c r="L17" s="16" t="s">
        <v>41</v>
      </c>
      <c r="M17" s="16"/>
    </row>
    <row r="18" spans="1:13" ht="36.950000000000003" customHeight="1">
      <c r="A18" s="29"/>
      <c r="B18" s="29"/>
      <c r="C18" s="8" t="s">
        <v>42</v>
      </c>
      <c r="D18" s="21" t="s">
        <v>43</v>
      </c>
      <c r="E18" s="21"/>
      <c r="F18" s="22" t="s">
        <v>44</v>
      </c>
      <c r="G18" s="22"/>
      <c r="H18" s="23">
        <f>100%</f>
        <v>1</v>
      </c>
      <c r="I18" s="16"/>
      <c r="J18" s="5">
        <v>10</v>
      </c>
      <c r="K18" s="12">
        <v>10</v>
      </c>
      <c r="L18" s="16"/>
      <c r="M18" s="16"/>
    </row>
    <row r="19" spans="1:13" ht="24.95" customHeight="1">
      <c r="A19" s="29"/>
      <c r="B19" s="29"/>
      <c r="C19" s="16" t="s">
        <v>45</v>
      </c>
      <c r="D19" s="21" t="s">
        <v>46</v>
      </c>
      <c r="E19" s="21"/>
      <c r="F19" s="16" t="s">
        <v>47</v>
      </c>
      <c r="G19" s="16"/>
      <c r="H19" s="16" t="s">
        <v>48</v>
      </c>
      <c r="I19" s="16"/>
      <c r="J19" s="5">
        <v>10</v>
      </c>
      <c r="K19" s="12">
        <v>10</v>
      </c>
      <c r="L19" s="16"/>
      <c r="M19" s="16"/>
    </row>
    <row r="20" spans="1:13" ht="24.95" customHeight="1">
      <c r="A20" s="30"/>
      <c r="B20" s="30"/>
      <c r="C20" s="16"/>
      <c r="D20" s="21" t="s">
        <v>49</v>
      </c>
      <c r="E20" s="21"/>
      <c r="F20" s="16" t="s">
        <v>47</v>
      </c>
      <c r="G20" s="16"/>
      <c r="H20" s="24" t="s">
        <v>48</v>
      </c>
      <c r="I20" s="16"/>
      <c r="J20" s="5">
        <v>10</v>
      </c>
      <c r="K20" s="12">
        <v>10</v>
      </c>
      <c r="L20" s="16"/>
      <c r="M20" s="16"/>
    </row>
    <row r="21" spans="1:13" ht="60.95" customHeight="1">
      <c r="A21" s="28" t="s">
        <v>50</v>
      </c>
      <c r="B21" s="16" t="s">
        <v>51</v>
      </c>
      <c r="C21" s="5" t="s">
        <v>52</v>
      </c>
      <c r="D21" s="21" t="s">
        <v>53</v>
      </c>
      <c r="E21" s="21"/>
      <c r="F21" s="16" t="s">
        <v>54</v>
      </c>
      <c r="G21" s="16"/>
      <c r="H21" s="16" t="s">
        <v>55</v>
      </c>
      <c r="I21" s="16"/>
      <c r="J21" s="5">
        <v>30</v>
      </c>
      <c r="K21" s="12">
        <v>27</v>
      </c>
      <c r="L21" s="16" t="s">
        <v>56</v>
      </c>
      <c r="M21" s="16"/>
    </row>
    <row r="22" spans="1:13" ht="60.95" customHeight="1">
      <c r="A22" s="30"/>
      <c r="B22" s="16"/>
      <c r="C22" s="5" t="s">
        <v>57</v>
      </c>
      <c r="D22" s="21" t="s">
        <v>58</v>
      </c>
      <c r="E22" s="21"/>
      <c r="F22" s="16" t="s">
        <v>59</v>
      </c>
      <c r="G22" s="16"/>
      <c r="H22" s="16" t="s">
        <v>59</v>
      </c>
      <c r="I22" s="16"/>
      <c r="J22" s="5">
        <v>10</v>
      </c>
      <c r="K22" s="12">
        <v>8</v>
      </c>
      <c r="L22" s="25" t="s">
        <v>60</v>
      </c>
      <c r="M22" s="25"/>
    </row>
    <row r="23" spans="1:13" ht="24.95" customHeight="1">
      <c r="A23" s="26" t="s">
        <v>61</v>
      </c>
      <c r="B23" s="26"/>
      <c r="C23" s="26"/>
      <c r="D23" s="26"/>
      <c r="E23" s="26"/>
      <c r="F23" s="26"/>
      <c r="G23" s="26"/>
      <c r="H23" s="26"/>
      <c r="I23" s="26"/>
      <c r="J23" s="9">
        <f>SUM(J16:J22,I8)</f>
        <v>100</v>
      </c>
      <c r="K23" s="13">
        <f>SUM(K16:K22,M8)</f>
        <v>92.055879906793294</v>
      </c>
      <c r="L23" s="16"/>
      <c r="M23" s="16"/>
    </row>
    <row r="24" spans="1:13" s="1" customFormat="1" ht="124.15" hidden="1" customHeight="1">
      <c r="A24" s="27" t="s">
        <v>62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1:1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13">
      <c r="A26" s="10"/>
      <c r="B26" s="10"/>
    </row>
  </sheetData>
  <mergeCells count="74">
    <mergeCell ref="A24:M24"/>
    <mergeCell ref="A12:A14"/>
    <mergeCell ref="A15:A20"/>
    <mergeCell ref="A21:A22"/>
    <mergeCell ref="B17:B20"/>
    <mergeCell ref="B21:B22"/>
    <mergeCell ref="C19:C20"/>
    <mergeCell ref="B13:F14"/>
    <mergeCell ref="G13:M14"/>
    <mergeCell ref="D22:E22"/>
    <mergeCell ref="F22:G22"/>
    <mergeCell ref="H22:I22"/>
    <mergeCell ref="L22:M22"/>
    <mergeCell ref="A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B12:F12"/>
    <mergeCell ref="G12:M12"/>
    <mergeCell ref="D15:E15"/>
    <mergeCell ref="F15:G15"/>
    <mergeCell ref="H15:I15"/>
    <mergeCell ref="L15:M15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C7:D7"/>
    <mergeCell ref="E7:F7"/>
    <mergeCell ref="I7:J7"/>
    <mergeCell ref="K7:L7"/>
    <mergeCell ref="A7:B11"/>
    <mergeCell ref="A2:M2"/>
    <mergeCell ref="A3:M3"/>
    <mergeCell ref="A4:M4"/>
    <mergeCell ref="A5:B5"/>
    <mergeCell ref="C5:M5"/>
  </mergeCells>
  <phoneticPr fontId="9" type="noConversion"/>
  <printOptions horizontalCentered="1"/>
  <pageMargins left="0.74791666666666701" right="0.74791666666666701" top="0.59027777777777801" bottom="0.59027777777777801" header="0.51180555555555596" footer="0.5118055555555559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User</cp:lastModifiedBy>
  <cp:lastPrinted>2025-03-12T22:28:00Z</cp:lastPrinted>
  <dcterms:created xsi:type="dcterms:W3CDTF">2021-04-08T21:20:00Z</dcterms:created>
  <dcterms:modified xsi:type="dcterms:W3CDTF">2025-08-27T10:03:39Z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2052-10.8.2.7027</vt:lpwstr>
  </property>
</Properties>
</file>