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7945" windowHeight="12375"/>
  </bookViews>
  <sheets>
    <sheet name="项目绩效自评表" sheetId="6" r:id="rId1"/>
  </sheets>
  <definedNames>
    <definedName name="_xlnm.Print_Area" localSheetId="0">项目绩效自评表!$A$1:$O$51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6" i="6"/>
  <c r="J36"/>
  <c r="N5"/>
  <c r="L5"/>
  <c r="H5"/>
  <c r="E5"/>
</calcChain>
</file>

<file path=xl/sharedStrings.xml><?xml version="1.0" encoding="utf-8"?>
<sst xmlns="http://schemas.openxmlformats.org/spreadsheetml/2006/main" count="131" uniqueCount="98">
  <si>
    <r>
      <rPr>
        <b/>
        <sz val="14"/>
        <color theme="1"/>
        <rFont val="等线"/>
        <charset val="134"/>
        <scheme val="minor"/>
      </rPr>
      <t xml:space="preserve">项目绩效自评表
</t>
    </r>
    <r>
      <rPr>
        <sz val="14"/>
        <color theme="1"/>
        <rFont val="等线"/>
        <charset val="134"/>
        <scheme val="minor"/>
      </rPr>
      <t>（2024年度）</t>
    </r>
  </si>
  <si>
    <t>项目名称</t>
  </si>
  <si>
    <t>前线办刊经费</t>
  </si>
  <si>
    <t>主管部门</t>
  </si>
  <si>
    <t>中共北京市委前线杂志社</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</si>
  <si>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</si>
  <si>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</si>
  <si>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</si>
  <si>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</si>
  <si>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</si>
  <si>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</si>
  <si>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</si>
  <si>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</si>
  <si>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</si>
  <si>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</si>
  <si>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</si>
  <si>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</si>
  <si>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</si>
  <si>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</si>
  <si>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</si>
  <si>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</si>
  <si>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编辑出版《前线》杂志，发挥市委机关理论刊物示范导向作用，宣传研究阐释习近平新时代中国特色社会主义思想，宣传解读党的路线方针政策和市委决策部署，宣传推广各区各部门实践工作经验，落实意识形态工作责任制，展现党刊形象。
2.编辑出版《北京支部生活》杂志，发挥基层党建宣传主渠道、主平台作用，服务基层党建和党员教育管理工作，展现党刊形象。
3.编辑出版《大学生》杂志，发挥思想政治工作优势，向大学生及青年一代传播马克思主义、习近平新时代中国特色社会主义思想和社会主义核心价值观，展现党刊形象。</t>
  </si>
  <si>
    <t>1.保质保量编辑出版发行《前线》杂志，以宣传习近平新时代中国特色社会主义思想、党的路线方针政策、党和国家重大决策部署为己任，始终坚持正确的政治方向，弘扬主旋律，宣传正能量。
2.保质保量编辑出版发行《北京支部生活》杂志，始终秉持正确的办刊导向，坚持围绕中心、服务大局，弘扬主旋律、传递正能量，聚精会神讲好北京党建故事。
3.保质保量编辑出版发行《大学生》杂志，紧紧围绕大学生思想政治教育工作，自觉承担举旗帜、聚民心、育新人、兴文化、展形象的使命任务，充分发挥好作为大学生思想政治教育和传播社会主义核心价值观的阵地的作用。</t>
  </si>
  <si>
    <t>绩效指标</t>
  </si>
  <si>
    <t>一级指标</t>
  </si>
  <si>
    <t>二级指标</t>
  </si>
  <si>
    <t>三级指标</t>
  </si>
  <si>
    <t>年度指标值</t>
  </si>
  <si>
    <t>实际完成值</t>
  </si>
  <si>
    <t>偏差原因分析及改进措施</t>
  </si>
  <si>
    <t>产出指标</t>
  </si>
  <si>
    <t>数量指标</t>
  </si>
  <si>
    <t>《大学生》杂志全年正刊编发期数</t>
  </si>
  <si>
    <t>=12期/年</t>
  </si>
  <si>
    <t>12期/年</t>
  </si>
  <si>
    <t>《前线》杂志全年正刊编发期数</t>
  </si>
  <si>
    <t>《北京支部生活》杂志全年正刊编发期数</t>
  </si>
  <si>
    <t>《前线》《北京支部生活》《大学生》杂志全年刊登广告的平台数量</t>
  </si>
  <si>
    <t>≥3个</t>
  </si>
  <si>
    <t>3个</t>
  </si>
  <si>
    <t>《大学生》杂志刊发公益广告数量</t>
  </si>
  <si>
    <t>=12个</t>
  </si>
  <si>
    <t>12个</t>
  </si>
  <si>
    <t>《北京支部生活》杂志刊发公益广告数量</t>
  </si>
  <si>
    <t>10个</t>
  </si>
  <si>
    <t>为做好征订工作，年底有2期杂志在原公益广告页面刊载了征订信息。下一年度的办刊工作中，将统筹安排页面，保证公益广告的刊发数量。</t>
  </si>
  <si>
    <t>《前线》杂志刊发公益广告数量</t>
  </si>
  <si>
    <t>出版刊物数量</t>
  </si>
  <si>
    <t>=3种</t>
  </si>
  <si>
    <t>3种</t>
  </si>
  <si>
    <t>《前线》《北京支部生活》《大学生》杂志全年增刊编发期数</t>
  </si>
  <si>
    <t>=3期/年</t>
  </si>
  <si>
    <t>2期/年</t>
  </si>
  <si>
    <t>2024年《北京支部生活》在主题宣传方面做了充分报道，故在2024年10月核减增刊预算5.39万元。下一年度办刊工作中，将进一步提升对增刊出版计划的统筹规划与科学安排。</t>
  </si>
  <si>
    <t>质量指标</t>
  </si>
  <si>
    <t>杂志编校差错率</t>
  </si>
  <si>
    <r>
      <rPr>
        <sz val="10"/>
        <color rgb="FF000000"/>
        <rFont val="宋体"/>
        <charset val="134"/>
      </rPr>
      <t>≤</t>
    </r>
    <r>
      <rPr>
        <sz val="10"/>
        <color rgb="FF000000"/>
        <rFont val="宋体"/>
        <charset val="134"/>
      </rPr>
      <t>0.2‰</t>
    </r>
  </si>
  <si>
    <t>0.08‰</t>
  </si>
  <si>
    <t>杂志发行率</t>
  </si>
  <si>
    <r>
      <rPr>
        <sz val="10"/>
        <color rgb="FF000000"/>
        <rFont val="宋体"/>
        <charset val="134"/>
      </rPr>
      <t>≥</t>
    </r>
    <r>
      <rPr>
        <sz val="10"/>
        <color rgb="FF000000"/>
        <rFont val="宋体"/>
        <charset val="134"/>
      </rPr>
      <t>95%</t>
    </r>
  </si>
  <si>
    <t>时效指标</t>
  </si>
  <si>
    <t>《北京支部生活》杂志按时发刊率</t>
  </si>
  <si>
    <t>=100%</t>
  </si>
  <si>
    <t>《大学生》杂志按时发刊率</t>
  </si>
  <si>
    <t>《前线》杂志按时发刊率</t>
  </si>
  <si>
    <t>成本指标</t>
  </si>
  <si>
    <t>经济成本指标</t>
  </si>
  <si>
    <t>《北京支部生活》杂志预算控制数</t>
  </si>
  <si>
    <r>
      <rPr>
        <sz val="10"/>
        <color rgb="FF000000"/>
        <rFont val="宋体"/>
        <charset val="134"/>
      </rPr>
      <t>≤</t>
    </r>
    <r>
      <rPr>
        <sz val="10"/>
        <color rgb="FF000000"/>
        <rFont val="宋体"/>
        <charset val="134"/>
      </rPr>
      <t>72.23</t>
    </r>
    <r>
      <rPr>
        <sz val="10"/>
        <color rgb="FF000000"/>
        <rFont val="宋体"/>
        <charset val="134"/>
      </rPr>
      <t>万元</t>
    </r>
  </si>
  <si>
    <t>46.86万元</t>
  </si>
  <si>
    <t>《大学生》杂志预算控制数</t>
  </si>
  <si>
    <r>
      <rPr>
        <sz val="10"/>
        <color rgb="FF000000"/>
        <rFont val="宋体"/>
        <charset val="134"/>
      </rPr>
      <t>≤</t>
    </r>
    <r>
      <rPr>
        <sz val="10"/>
        <color rgb="FF000000"/>
        <rFont val="宋体"/>
        <charset val="134"/>
      </rPr>
      <t>103.56</t>
    </r>
    <r>
      <rPr>
        <sz val="10"/>
        <color rgb="FF000000"/>
        <rFont val="宋体"/>
        <charset val="134"/>
      </rPr>
      <t>万元</t>
    </r>
  </si>
  <si>
    <t>72.12万元</t>
  </si>
  <si>
    <t>《前线》杂志预算控制数</t>
  </si>
  <si>
    <r>
      <rPr>
        <sz val="10"/>
        <color rgb="FF000000"/>
        <rFont val="宋体"/>
        <charset val="134"/>
      </rPr>
      <t>≤</t>
    </r>
    <r>
      <rPr>
        <sz val="10"/>
        <color rgb="FF000000"/>
        <rFont val="宋体"/>
        <charset val="134"/>
      </rPr>
      <t>109.41</t>
    </r>
    <r>
      <rPr>
        <sz val="10"/>
        <color rgb="FF000000"/>
        <rFont val="宋体"/>
        <charset val="134"/>
      </rPr>
      <t>万元</t>
    </r>
  </si>
  <si>
    <t>98.26万元</t>
  </si>
  <si>
    <t>外省市培训、采访差旅费控制数</t>
  </si>
  <si>
    <r>
      <rPr>
        <sz val="10"/>
        <color rgb="FF000000"/>
        <rFont val="宋体"/>
        <charset val="134"/>
      </rPr>
      <t>≤</t>
    </r>
    <r>
      <rPr>
        <sz val="10"/>
        <color rgb="FF000000"/>
        <rFont val="宋体"/>
        <charset val="134"/>
      </rPr>
      <t>14.722</t>
    </r>
    <r>
      <rPr>
        <sz val="10"/>
        <color rgb="FF000000"/>
        <rFont val="宋体"/>
        <charset val="134"/>
      </rPr>
      <t>万元</t>
    </r>
  </si>
  <si>
    <t>0万元</t>
  </si>
  <si>
    <t>三刊编辑部培训、采访的差旅费，均从公用经费支出，故此项未支出。下一年度编制预算时，将此项放入公用经费。</t>
  </si>
  <si>
    <t>市场发行部宣传推广费控制数</t>
  </si>
  <si>
    <r>
      <rPr>
        <sz val="10"/>
        <color rgb="FF000000"/>
        <rFont val="宋体"/>
        <charset val="134"/>
      </rPr>
      <t>≤</t>
    </r>
    <r>
      <rPr>
        <sz val="10"/>
        <color rgb="FF000000"/>
        <rFont val="宋体"/>
        <charset val="134"/>
      </rPr>
      <t>64</t>
    </r>
    <r>
      <rPr>
        <sz val="10"/>
        <color rgb="FF000000"/>
        <rFont val="宋体"/>
        <charset val="134"/>
      </rPr>
      <t>万元</t>
    </r>
  </si>
  <si>
    <t>49.32万元</t>
  </si>
  <si>
    <t>效益指标</t>
  </si>
  <si>
    <t>社会效益指标</t>
  </si>
  <si>
    <t>《前线》《北京支部生活》《大学生》三刊作品转载量</t>
  </si>
  <si>
    <r>
      <rPr>
        <sz val="10"/>
        <color rgb="FF000000"/>
        <rFont val="宋体"/>
        <charset val="134"/>
      </rPr>
      <t>≥</t>
    </r>
    <r>
      <rPr>
        <sz val="10"/>
        <color rgb="FF000000"/>
        <rFont val="宋体"/>
        <charset val="134"/>
      </rPr>
      <t>20</t>
    </r>
    <r>
      <rPr>
        <sz val="10"/>
        <color rgb="FF000000"/>
        <rFont val="宋体"/>
        <charset val="134"/>
      </rPr>
      <t>篇</t>
    </r>
  </si>
  <si>
    <t>27篇</t>
  </si>
  <si>
    <t>可持续影响指标</t>
  </si>
  <si>
    <t>充分发挥《大学生》作为大学生思想政治教育和传播社会主义核心价值观的阵地作用，展现时代新人的形象和成长</t>
  </si>
  <si>
    <t>得到提升</t>
  </si>
  <si>
    <t>继续办好《大学生》，进一步提升大学生思想政治教育和传播社会主义核心价值观的阵地作用。</t>
  </si>
  <si>
    <t>充分发挥《北京支部生活》基层党建宣传主渠道、主平台作用，在全市各级党组织和广大党员、入党积极分子和读者的影响力和美誉度持续提升</t>
  </si>
  <si>
    <t>继续办好《北京支部生活》，进一步发挥《北京支部生活》基层党建宣传主渠道、主平台作用。</t>
  </si>
  <si>
    <t>充分发挥《前线》理论宣传主阵地作用，进一步提升在理论宣传方面的优势和影响力</t>
  </si>
  <si>
    <t>继续办好《前线》，提升理论宣传方面的优势和影响力。</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</si>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</sst>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1">
    <numFmt numFmtId="178" formatCode="0.00_ "/>
  </numFmts>
  <fonts count="11">
    <font>
      <sz val="11"/>
      <color theme="1"/>
      <name val="等线"/>
      <charset val="134"/>
      <scheme val="minor"/>
    </font>
    <font>
      <b/>
      <sz val="11"/>
      <color theme="1"/>
      <name val="等线"/>
      <charset val="134"/>
      <scheme val="minor"/>
    </font>
    <font>
      <b/>
      <sz val="14"/>
      <color theme="1"/>
      <name val="等线"/>
      <charset val="134"/>
      <scheme val="minor"/>
    </font>
    <font>
      <sz val="10"/>
      <color theme="1"/>
      <name val="宋体"/>
      <charset val="134"/>
    </font>
    <font>
      <sz val="10"/>
      <color rgb="FF000000"/>
      <name val="宋体"/>
      <charset val="134"/>
    </font>
    <font>
      <sz val="10"/>
      <name val="宋体"/>
      <charset val="134"/>
    </font>
    <font>
      <b/>
      <sz val="10"/>
      <color rgb="FF000000"/>
      <name val="宋体"/>
      <charset val="134"/>
    </font>
    <font>
      <b/>
      <sz val="10"/>
      <color theme="1"/>
      <name val="宋体"/>
      <charset val="134"/>
    </font>
    <font>
      <sz val="12"/>
      <name val="宋体"/>
      <charset val="134"/>
    </font>
    <font>
      <sz val="14"/>
      <color theme="1"/>
      <name val="等线"/>
      <charset val="134"/>
      <scheme val="minor"/>
    </font>
    <font>
      <sz val="9"/>
      <name val="等线"/>
      <charset val="134"/>
      <scheme val="minor"/>
    </font>
  </fonts>
  <fills count="2">
    <fill>
      <patternFill patternType="none"/>
    </fill>
    <fill>
      <patternFill patternType="gray125"/>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rgb="FF000000"/>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rgb="FF000000"/>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8" fillId="0" borderId="0"/>
  </cellStyleXfs>
  <cellXfs count="44">
    <xf numFmtId="0" fontId="0" fillId="0" borderId="0" xfId="0"/>
    <xf numFmtId="0" fontId="1" fillId="0" borderId="0" xfId="0" applyFont="1" applyFill="1"/>
    <xf numFmtId="0" fontId="0" fillId="0" borderId="0" xfId="0" applyFill="1"/>
    <xf numFmtId="0" fontId="3" fillId="0" borderId="2" xfId="0" applyFont="1" applyFill="1" applyBorder="1" applyAlignment="1">
      <alignment horizontal="center" vertical="center" wrapText="1"/>
    </xf>
    <xf numFmtId="0" fontId="4" fillId="0" borderId="6" xfId="1" applyFont="1" applyFill="1" applyBorder="1" applyAlignment="1" applyProtection="1">
      <alignment horizontal="center" vertical="center" wrapText="1"/>
    </xf>
    <xf numFmtId="0" fontId="4" fillId="0" borderId="2" xfId="0" applyFont="1" applyFill="1" applyBorder="1" applyAlignment="1">
      <alignment horizontal="center" vertical="center" wrapText="1"/>
    </xf>
    <xf numFmtId="9" fontId="4" fillId="0" borderId="6" xfId="1" applyNumberFormat="1" applyFont="1" applyFill="1" applyBorder="1" applyAlignment="1" applyProtection="1">
      <alignment horizontal="center" vertical="center" wrapText="1"/>
    </xf>
    <xf numFmtId="0" fontId="3" fillId="0" borderId="10"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6" xfId="1" quotePrefix="1" applyFont="1" applyFill="1" applyBorder="1" applyAlignment="1" applyProtection="1">
      <alignment horizontal="center" vertical="center" wrapText="1"/>
    </xf>
    <xf numFmtId="9" fontId="4" fillId="0" borderId="6" xfId="1" quotePrefix="1"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0" fontId="4" fillId="0" borderId="6" xfId="1" applyFont="1" applyFill="1" applyBorder="1" applyAlignment="1" applyProtection="1">
      <alignment horizontal="left" vertical="center" wrapText="1"/>
    </xf>
    <xf numFmtId="0" fontId="5" fillId="0" borderId="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8"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178" fontId="4" fillId="0" borderId="2"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178" fontId="6" fillId="0" borderId="3" xfId="0" applyNumberFormat="1" applyFont="1" applyFill="1" applyBorder="1" applyAlignment="1">
      <alignment horizontal="center" vertical="center" wrapText="1"/>
    </xf>
    <xf numFmtId="178" fontId="6" fillId="0" borderId="4"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0" fillId="0" borderId="11" xfId="0" applyFill="1" applyBorder="1" applyAlignment="1">
      <alignment horizontal="left" vertical="top" wrapText="1"/>
    </xf>
    <xf numFmtId="0" fontId="0" fillId="0" borderId="11" xfId="0" applyFill="1" applyBorder="1" applyAlignment="1">
      <alignment horizontal="left" vertical="top"/>
    </xf>
    <xf numFmtId="0" fontId="0" fillId="0" borderId="0" xfId="0" applyFill="1" applyAlignment="1">
      <alignment horizontal="left" vertical="top"/>
    </xf>
  </cellXfs>
  <cellStyles count="2">
    <cellStyle name="常规" xfId="0" builtinId="0"/>
    <cellStyle name="常规 2"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1/sharedlinks" Target="NUL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51"/>
  <sheetViews>
    <sheetView tabSelected="1" view="pageBreakPreview" zoomScale="153" zoomScaleNormal="55" workbookViewId="0">
      <selection activeCell="D22" sqref="D22:F22"/>
    </sheetView>
  </sheetViews>
  <sheetFormatPr defaultColWidth="9" defaultRowHeight="14.25"/>
  <cols>
    <col min="1" max="1" width="9.625" style="2" customWidth="1"/>
    <col min="2" max="3" width="10" style="2" customWidth="1"/>
    <col min="4" max="4" width="10.25" style="2" customWidth="1"/>
    <col min="5" max="5" width="11.375" style="2" customWidth="1"/>
    <col min="6" max="6" width="9" style="2" customWidth="1"/>
    <col min="7" max="7" width="11.625" style="2" customWidth="1"/>
    <col min="8" max="8" width="9.875" style="2" customWidth="1"/>
    <col min="9" max="9" width="10.25" style="2" customWidth="1"/>
    <col min="10" max="10" width="7" style="2" customWidth="1"/>
    <col min="11" max="11" width="3.125" style="2" customWidth="1"/>
    <col min="12" max="12" width="8.25" style="2" customWidth="1"/>
    <col min="13" max="13" width="5.5" style="2" customWidth="1"/>
    <col min="14" max="14" width="22.125" style="2" customWidth="1"/>
    <col min="15" max="15" width="8.5" style="2" customWidth="1"/>
    <col min="16" max="16384" width="9" style="2"/>
  </cols>
  <sheetData>
    <row r="1" spans="1:15" ht="43.35" customHeight="1">
      <c r="A1" s="11" t="s">
        <v>0</v>
      </c>
      <c r="B1" s="11"/>
      <c r="C1" s="11"/>
      <c r="D1" s="11"/>
      <c r="E1" s="11"/>
      <c r="F1" s="11"/>
      <c r="G1" s="11"/>
      <c r="H1" s="11"/>
      <c r="I1" s="11"/>
      <c r="J1" s="11"/>
      <c r="K1" s="11"/>
      <c r="L1" s="11"/>
      <c r="M1" s="11"/>
      <c r="N1" s="11"/>
      <c r="O1" s="11"/>
    </row>
    <row r="2" spans="1:15" ht="35.65" customHeight="1">
      <c r="A2" s="12" t="s">
        <v>1</v>
      </c>
      <c r="B2" s="12"/>
      <c r="C2" s="12" t="s">
        <v>2</v>
      </c>
      <c r="D2" s="12"/>
      <c r="E2" s="12"/>
      <c r="F2" s="12"/>
      <c r="G2" s="12"/>
      <c r="H2" s="12"/>
      <c r="I2" s="12"/>
      <c r="J2" s="12"/>
      <c r="K2" s="12"/>
      <c r="L2" s="12"/>
      <c r="M2" s="12"/>
      <c r="N2" s="12"/>
      <c r="O2" s="12"/>
    </row>
    <row r="3" spans="1:15" ht="39.6" customHeight="1">
      <c r="A3" s="12" t="s">
        <v>3</v>
      </c>
      <c r="B3" s="12"/>
      <c r="C3" s="12" t="s">
        <v>4</v>
      </c>
      <c r="D3" s="12"/>
      <c r="E3" s="12"/>
      <c r="F3" s="12"/>
      <c r="G3" s="12"/>
      <c r="H3" s="12" t="s">
        <v>5</v>
      </c>
      <c r="I3" s="12"/>
      <c r="J3" s="12" t="s">
        <v>4</v>
      </c>
      <c r="K3" s="12"/>
      <c r="L3" s="12"/>
      <c r="M3" s="12"/>
      <c r="N3" s="12"/>
      <c r="O3" s="12"/>
    </row>
    <row r="4" spans="1:15" ht="39.6" customHeight="1">
      <c r="A4" s="12" t="s">
        <v>6</v>
      </c>
      <c r="B4" s="12"/>
      <c r="C4" s="12"/>
      <c r="D4" s="12"/>
      <c r="E4" s="3" t="s">
        <v>7</v>
      </c>
      <c r="F4" s="12" t="s">
        <v>8</v>
      </c>
      <c r="G4" s="12"/>
      <c r="H4" s="12" t="s">
        <v>9</v>
      </c>
      <c r="I4" s="12"/>
      <c r="J4" s="12" t="s">
        <v>10</v>
      </c>
      <c r="K4" s="12"/>
      <c r="L4" s="12" t="s">
        <v>11</v>
      </c>
      <c r="M4" s="12"/>
      <c r="N4" s="12" t="s">
        <v>12</v>
      </c>
      <c r="O4" s="12"/>
    </row>
    <row r="5" spans="1:15" ht="39.6" customHeight="1">
      <c r="A5" s="12"/>
      <c r="B5" s="12"/>
      <c r="C5" s="13" t="s">
        <v>13</v>
      </c>
      <c r="D5" s="13"/>
      <c r="E5" s="3">
        <f>E8</f>
        <v>539.51</v>
      </c>
      <c r="F5" s="14">
        <v>534.12</v>
      </c>
      <c r="G5" s="15"/>
      <c r="H5" s="12">
        <f>H8</f>
        <v>505.19</v>
      </c>
      <c r="I5" s="12"/>
      <c r="J5" s="12">
        <v>10</v>
      </c>
      <c r="K5" s="12"/>
      <c r="L5" s="16">
        <f>H5/F5</f>
        <v>0.94583614169100605</v>
      </c>
      <c r="M5" s="16"/>
      <c r="N5" s="17">
        <f>J5*L5</f>
        <v>9.4583614169100603</v>
      </c>
      <c r="O5" s="17"/>
    </row>
    <row r="6" spans="1:15" ht="39.6" customHeight="1">
      <c r="A6" s="12"/>
      <c r="B6" s="12"/>
      <c r="C6" s="12" t="s">
        <v>14</v>
      </c>
      <c r="D6" s="12"/>
      <c r="E6" s="3" t="s">
        <v>15</v>
      </c>
      <c r="F6" s="14" t="s">
        <v>15</v>
      </c>
      <c r="G6" s="15"/>
      <c r="H6" s="18" t="s">
        <v>15</v>
      </c>
      <c r="I6" s="18"/>
      <c r="J6" s="18" t="s">
        <v>15</v>
      </c>
      <c r="K6" s="18"/>
      <c r="L6" s="16" t="s">
        <v>15</v>
      </c>
      <c r="M6" s="16"/>
      <c r="N6" s="12" t="s">
        <v>15</v>
      </c>
      <c r="O6" s="12"/>
    </row>
    <row r="7" spans="1:15" ht="39.6" customHeight="1">
      <c r="A7" s="12"/>
      <c r="B7" s="12"/>
      <c r="C7" s="12" t="s">
        <v>16</v>
      </c>
      <c r="D7" s="12"/>
      <c r="E7" s="3" t="s">
        <v>15</v>
      </c>
      <c r="F7" s="14" t="s">
        <v>15</v>
      </c>
      <c r="G7" s="15"/>
      <c r="H7" s="17" t="s">
        <v>15</v>
      </c>
      <c r="I7" s="17"/>
      <c r="J7" s="18" t="s">
        <v>15</v>
      </c>
      <c r="K7" s="18"/>
      <c r="L7" s="12" t="s">
        <v>15</v>
      </c>
      <c r="M7" s="12"/>
      <c r="N7" s="12" t="s">
        <v>15</v>
      </c>
      <c r="O7" s="12"/>
    </row>
    <row r="8" spans="1:15" ht="39.6" customHeight="1">
      <c r="A8" s="12"/>
      <c r="B8" s="12"/>
      <c r="C8" s="12" t="s">
        <v>17</v>
      </c>
      <c r="D8" s="12"/>
      <c r="E8" s="3">
        <v>539.51</v>
      </c>
      <c r="F8" s="14">
        <v>534.12</v>
      </c>
      <c r="G8" s="15"/>
      <c r="H8" s="17">
        <v>505.19</v>
      </c>
      <c r="I8" s="17"/>
      <c r="J8" s="18" t="s">
        <v>15</v>
      </c>
      <c r="K8" s="18"/>
      <c r="L8" s="12" t="s">
        <v>15</v>
      </c>
      <c r="M8" s="12"/>
      <c r="N8" s="12" t="s">
        <v>15</v>
      </c>
      <c r="O8" s="12"/>
    </row>
    <row r="9" spans="1:15" ht="27" customHeight="1">
      <c r="A9" s="12" t="s">
        <v>18</v>
      </c>
      <c r="B9" s="12" t="s">
        <v>19</v>
      </c>
      <c r="C9" s="12"/>
      <c r="D9" s="12"/>
      <c r="E9" s="12"/>
      <c r="F9" s="12"/>
      <c r="G9" s="12"/>
      <c r="H9" s="12" t="s">
        <v>20</v>
      </c>
      <c r="I9" s="12"/>
      <c r="J9" s="12"/>
      <c r="K9" s="12"/>
      <c r="L9" s="12"/>
      <c r="M9" s="12"/>
      <c r="N9" s="12"/>
      <c r="O9" s="12"/>
    </row>
    <row r="10" spans="1:15" ht="141.94999999999999" customHeight="1">
      <c r="A10" s="12"/>
      <c r="B10" s="19" t="s">
        <v>21</v>
      </c>
      <c r="C10" s="19"/>
      <c r="D10" s="19"/>
      <c r="E10" s="19"/>
      <c r="F10" s="19"/>
      <c r="G10" s="19"/>
      <c r="H10" s="20" t="s">
        <v>22</v>
      </c>
      <c r="I10" s="21"/>
      <c r="J10" s="21"/>
      <c r="K10" s="21"/>
      <c r="L10" s="21"/>
      <c r="M10" s="21"/>
      <c r="N10" s="21"/>
      <c r="O10" s="22"/>
    </row>
    <row r="11" spans="1:15" ht="15.95" customHeight="1">
      <c r="A11" s="12" t="s">
        <v>23</v>
      </c>
      <c r="B11" s="12" t="s">
        <v>24</v>
      </c>
      <c r="C11" s="12" t="s">
        <v>25</v>
      </c>
      <c r="D11" s="12" t="s">
        <v>26</v>
      </c>
      <c r="E11" s="12"/>
      <c r="F11" s="12"/>
      <c r="G11" s="12" t="s">
        <v>27</v>
      </c>
      <c r="H11" s="12" t="s">
        <v>28</v>
      </c>
      <c r="I11" s="12"/>
      <c r="J11" s="12" t="s">
        <v>10</v>
      </c>
      <c r="K11" s="27" t="s">
        <v>12</v>
      </c>
      <c r="L11" s="12"/>
      <c r="M11" s="12" t="s">
        <v>29</v>
      </c>
      <c r="N11" s="12"/>
      <c r="O11" s="12"/>
    </row>
    <row r="12" spans="1:15" ht="15.95" customHeight="1">
      <c r="A12" s="12"/>
      <c r="B12" s="12"/>
      <c r="C12" s="12"/>
      <c r="D12" s="12"/>
      <c r="E12" s="12"/>
      <c r="F12" s="12"/>
      <c r="G12" s="12"/>
      <c r="H12" s="12"/>
      <c r="I12" s="12"/>
      <c r="J12" s="12"/>
      <c r="K12" s="12"/>
      <c r="L12" s="12"/>
      <c r="M12" s="12"/>
      <c r="N12" s="12"/>
      <c r="O12" s="12"/>
    </row>
    <row r="13" spans="1:15" ht="47.45" customHeight="1">
      <c r="A13" s="12"/>
      <c r="B13" s="38" t="s">
        <v>30</v>
      </c>
      <c r="C13" s="12" t="s">
        <v>31</v>
      </c>
      <c r="D13" s="23" t="s">
        <v>32</v>
      </c>
      <c r="E13" s="23"/>
      <c r="F13" s="23"/>
      <c r="G13" s="9" t="s">
        <v>33</v>
      </c>
      <c r="H13" s="24" t="s">
        <v>34</v>
      </c>
      <c r="I13" s="24"/>
      <c r="J13" s="5">
        <v>5</v>
      </c>
      <c r="K13" s="25">
        <v>5</v>
      </c>
      <c r="L13" s="25"/>
      <c r="M13" s="12"/>
      <c r="N13" s="12"/>
      <c r="O13" s="12"/>
    </row>
    <row r="14" spans="1:15" ht="47.45" customHeight="1">
      <c r="A14" s="12"/>
      <c r="B14" s="39"/>
      <c r="C14" s="12"/>
      <c r="D14" s="26" t="s">
        <v>35</v>
      </c>
      <c r="E14" s="26"/>
      <c r="F14" s="26"/>
      <c r="G14" s="9" t="s">
        <v>33</v>
      </c>
      <c r="H14" s="24" t="s">
        <v>34</v>
      </c>
      <c r="I14" s="24"/>
      <c r="J14" s="5">
        <v>5</v>
      </c>
      <c r="K14" s="25">
        <v>5</v>
      </c>
      <c r="L14" s="25"/>
      <c r="M14" s="12"/>
      <c r="N14" s="12"/>
      <c r="O14" s="12"/>
    </row>
    <row r="15" spans="1:15" ht="47.45" customHeight="1">
      <c r="A15" s="12"/>
      <c r="B15" s="39"/>
      <c r="C15" s="12"/>
      <c r="D15" s="26" t="s">
        <v>36</v>
      </c>
      <c r="E15" s="26"/>
      <c r="F15" s="26"/>
      <c r="G15" s="9" t="s">
        <v>33</v>
      </c>
      <c r="H15" s="24" t="s">
        <v>34</v>
      </c>
      <c r="I15" s="24"/>
      <c r="J15" s="5">
        <v>5</v>
      </c>
      <c r="K15" s="25">
        <v>5</v>
      </c>
      <c r="L15" s="25"/>
      <c r="M15" s="12"/>
      <c r="N15" s="12"/>
      <c r="O15" s="12"/>
    </row>
    <row r="16" spans="1:15" ht="47.45" customHeight="1">
      <c r="A16" s="12"/>
      <c r="B16" s="39"/>
      <c r="C16" s="12"/>
      <c r="D16" s="26" t="s">
        <v>37</v>
      </c>
      <c r="E16" s="26"/>
      <c r="F16" s="26"/>
      <c r="G16" s="4" t="s">
        <v>38</v>
      </c>
      <c r="H16" s="24" t="s">
        <v>39</v>
      </c>
      <c r="I16" s="24"/>
      <c r="J16" s="5">
        <v>3</v>
      </c>
      <c r="K16" s="25">
        <v>3</v>
      </c>
      <c r="L16" s="25"/>
      <c r="M16" s="12"/>
      <c r="N16" s="12"/>
      <c r="O16" s="12"/>
    </row>
    <row r="17" spans="1:15" ht="47.45" customHeight="1">
      <c r="A17" s="12"/>
      <c r="B17" s="39"/>
      <c r="C17" s="12"/>
      <c r="D17" s="26" t="s">
        <v>40</v>
      </c>
      <c r="E17" s="26"/>
      <c r="F17" s="26"/>
      <c r="G17" s="9" t="s">
        <v>41</v>
      </c>
      <c r="H17" s="24" t="s">
        <v>42</v>
      </c>
      <c r="I17" s="24"/>
      <c r="J17" s="5">
        <v>2</v>
      </c>
      <c r="K17" s="25">
        <v>2</v>
      </c>
      <c r="L17" s="25"/>
      <c r="M17" s="12"/>
      <c r="N17" s="12"/>
      <c r="O17" s="12"/>
    </row>
    <row r="18" spans="1:15" ht="52.5" customHeight="1">
      <c r="A18" s="12"/>
      <c r="B18" s="39"/>
      <c r="C18" s="12"/>
      <c r="D18" s="26" t="s">
        <v>43</v>
      </c>
      <c r="E18" s="26"/>
      <c r="F18" s="26"/>
      <c r="G18" s="9" t="s">
        <v>41</v>
      </c>
      <c r="H18" s="24" t="s">
        <v>44</v>
      </c>
      <c r="I18" s="24"/>
      <c r="J18" s="5">
        <v>2</v>
      </c>
      <c r="K18" s="25">
        <v>1.67</v>
      </c>
      <c r="L18" s="25"/>
      <c r="M18" s="20" t="s">
        <v>45</v>
      </c>
      <c r="N18" s="21"/>
      <c r="O18" s="22"/>
    </row>
    <row r="19" spans="1:15" ht="52.5" customHeight="1">
      <c r="A19" s="12"/>
      <c r="B19" s="39"/>
      <c r="C19" s="12"/>
      <c r="D19" s="26" t="s">
        <v>46</v>
      </c>
      <c r="E19" s="26"/>
      <c r="F19" s="26"/>
      <c r="G19" s="9" t="s">
        <v>41</v>
      </c>
      <c r="H19" s="24" t="s">
        <v>44</v>
      </c>
      <c r="I19" s="24"/>
      <c r="J19" s="5">
        <v>2</v>
      </c>
      <c r="K19" s="25">
        <v>1.67</v>
      </c>
      <c r="L19" s="25"/>
      <c r="M19" s="20" t="s">
        <v>45</v>
      </c>
      <c r="N19" s="21"/>
      <c r="O19" s="22"/>
    </row>
    <row r="20" spans="1:15" ht="47.45" customHeight="1">
      <c r="A20" s="12"/>
      <c r="B20" s="39"/>
      <c r="C20" s="12"/>
      <c r="D20" s="26" t="s">
        <v>47</v>
      </c>
      <c r="E20" s="26"/>
      <c r="F20" s="26"/>
      <c r="G20" s="9" t="s">
        <v>48</v>
      </c>
      <c r="H20" s="24" t="s">
        <v>49</v>
      </c>
      <c r="I20" s="24"/>
      <c r="J20" s="5">
        <v>5</v>
      </c>
      <c r="K20" s="25">
        <v>5</v>
      </c>
      <c r="L20" s="25"/>
      <c r="M20" s="12"/>
      <c r="N20" s="12"/>
      <c r="O20" s="12"/>
    </row>
    <row r="21" spans="1:15" ht="65.099999999999994" customHeight="1">
      <c r="A21" s="12"/>
      <c r="B21" s="39"/>
      <c r="C21" s="12"/>
      <c r="D21" s="26" t="s">
        <v>50</v>
      </c>
      <c r="E21" s="26"/>
      <c r="F21" s="26"/>
      <c r="G21" s="9" t="s">
        <v>51</v>
      </c>
      <c r="H21" s="27" t="s">
        <v>52</v>
      </c>
      <c r="I21" s="27"/>
      <c r="J21" s="5">
        <v>2</v>
      </c>
      <c r="K21" s="25">
        <v>1.33</v>
      </c>
      <c r="L21" s="25"/>
      <c r="M21" s="20" t="s">
        <v>53</v>
      </c>
      <c r="N21" s="21"/>
      <c r="O21" s="22"/>
    </row>
    <row r="22" spans="1:15" ht="47.45" customHeight="1">
      <c r="A22" s="12"/>
      <c r="B22" s="39"/>
      <c r="C22" s="38" t="s">
        <v>54</v>
      </c>
      <c r="D22" s="26" t="s">
        <v>55</v>
      </c>
      <c r="E22" s="26"/>
      <c r="F22" s="26"/>
      <c r="G22" s="6" t="s">
        <v>56</v>
      </c>
      <c r="H22" s="28" t="s">
        <v>57</v>
      </c>
      <c r="I22" s="29"/>
      <c r="J22" s="5">
        <v>5</v>
      </c>
      <c r="K22" s="25">
        <v>5</v>
      </c>
      <c r="L22" s="25"/>
      <c r="M22" s="12"/>
      <c r="N22" s="12"/>
      <c r="O22" s="12"/>
    </row>
    <row r="23" spans="1:15" ht="47.45" customHeight="1">
      <c r="A23" s="12"/>
      <c r="B23" s="39"/>
      <c r="C23" s="40"/>
      <c r="D23" s="26" t="s">
        <v>58</v>
      </c>
      <c r="E23" s="26"/>
      <c r="F23" s="26"/>
      <c r="G23" s="6" t="s">
        <v>59</v>
      </c>
      <c r="H23" s="30">
        <v>1</v>
      </c>
      <c r="I23" s="29"/>
      <c r="J23" s="5">
        <v>5</v>
      </c>
      <c r="K23" s="25">
        <v>5</v>
      </c>
      <c r="L23" s="25"/>
      <c r="M23" s="12"/>
      <c r="N23" s="12"/>
      <c r="O23" s="12"/>
    </row>
    <row r="24" spans="1:15" ht="47.45" customHeight="1">
      <c r="A24" s="12"/>
      <c r="B24" s="39"/>
      <c r="C24" s="12" t="s">
        <v>60</v>
      </c>
      <c r="D24" s="26" t="s">
        <v>61</v>
      </c>
      <c r="E24" s="26"/>
      <c r="F24" s="26"/>
      <c r="G24" s="10" t="s">
        <v>62</v>
      </c>
      <c r="H24" s="31">
        <v>1</v>
      </c>
      <c r="I24" s="32"/>
      <c r="J24" s="5">
        <v>5</v>
      </c>
      <c r="K24" s="25">
        <v>5</v>
      </c>
      <c r="L24" s="25"/>
      <c r="M24" s="12"/>
      <c r="N24" s="12"/>
      <c r="O24" s="12"/>
    </row>
    <row r="25" spans="1:15" ht="47.45" customHeight="1">
      <c r="A25" s="12"/>
      <c r="B25" s="39"/>
      <c r="C25" s="12"/>
      <c r="D25" s="26" t="s">
        <v>63</v>
      </c>
      <c r="E25" s="26"/>
      <c r="F25" s="26"/>
      <c r="G25" s="10" t="s">
        <v>62</v>
      </c>
      <c r="H25" s="31">
        <v>1</v>
      </c>
      <c r="I25" s="32"/>
      <c r="J25" s="5">
        <v>5</v>
      </c>
      <c r="K25" s="25">
        <v>5</v>
      </c>
      <c r="L25" s="25"/>
      <c r="M25" s="12"/>
      <c r="N25" s="12"/>
      <c r="O25" s="12"/>
    </row>
    <row r="26" spans="1:15" ht="47.45" customHeight="1">
      <c r="A26" s="12"/>
      <c r="B26" s="39"/>
      <c r="C26" s="12"/>
      <c r="D26" s="26" t="s">
        <v>64</v>
      </c>
      <c r="E26" s="26"/>
      <c r="F26" s="26"/>
      <c r="G26" s="10" t="s">
        <v>62</v>
      </c>
      <c r="H26" s="31">
        <v>1</v>
      </c>
      <c r="I26" s="32"/>
      <c r="J26" s="5">
        <v>5</v>
      </c>
      <c r="K26" s="33">
        <v>5</v>
      </c>
      <c r="L26" s="33"/>
      <c r="M26" s="12"/>
      <c r="N26" s="12"/>
      <c r="O26" s="12"/>
    </row>
    <row r="27" spans="1:15" ht="47.45" customHeight="1">
      <c r="A27" s="12"/>
      <c r="B27" s="38" t="s">
        <v>65</v>
      </c>
      <c r="C27" s="12" t="s">
        <v>66</v>
      </c>
      <c r="D27" s="26" t="s">
        <v>67</v>
      </c>
      <c r="E27" s="26"/>
      <c r="F27" s="26"/>
      <c r="G27" s="6" t="s">
        <v>68</v>
      </c>
      <c r="H27" s="24" t="s">
        <v>69</v>
      </c>
      <c r="I27" s="24"/>
      <c r="J27" s="5">
        <v>2</v>
      </c>
      <c r="K27" s="33">
        <v>2</v>
      </c>
      <c r="L27" s="33"/>
      <c r="M27" s="12"/>
      <c r="N27" s="12"/>
      <c r="O27" s="12"/>
    </row>
    <row r="28" spans="1:15" ht="47.45" customHeight="1">
      <c r="A28" s="12"/>
      <c r="B28" s="39"/>
      <c r="C28" s="12"/>
      <c r="D28" s="26" t="s">
        <v>70</v>
      </c>
      <c r="E28" s="26"/>
      <c r="F28" s="26"/>
      <c r="G28" s="6" t="s">
        <v>71</v>
      </c>
      <c r="H28" s="24" t="s">
        <v>72</v>
      </c>
      <c r="I28" s="24"/>
      <c r="J28" s="5">
        <v>2</v>
      </c>
      <c r="K28" s="33">
        <v>2</v>
      </c>
      <c r="L28" s="33"/>
      <c r="M28" s="12"/>
      <c r="N28" s="12"/>
      <c r="O28" s="12"/>
    </row>
    <row r="29" spans="1:15" ht="47.45" customHeight="1">
      <c r="A29" s="12"/>
      <c r="B29" s="39"/>
      <c r="C29" s="12"/>
      <c r="D29" s="26" t="s">
        <v>73</v>
      </c>
      <c r="E29" s="26"/>
      <c r="F29" s="26"/>
      <c r="G29" s="6" t="s">
        <v>74</v>
      </c>
      <c r="H29" s="24" t="s">
        <v>75</v>
      </c>
      <c r="I29" s="24"/>
      <c r="J29" s="5">
        <v>2</v>
      </c>
      <c r="K29" s="33">
        <v>2</v>
      </c>
      <c r="L29" s="33"/>
      <c r="M29" s="12"/>
      <c r="N29" s="12"/>
      <c r="O29" s="12"/>
    </row>
    <row r="30" spans="1:15" ht="47.45" customHeight="1">
      <c r="A30" s="12"/>
      <c r="B30" s="39"/>
      <c r="C30" s="12"/>
      <c r="D30" s="26" t="s">
        <v>76</v>
      </c>
      <c r="E30" s="26"/>
      <c r="F30" s="26"/>
      <c r="G30" s="6" t="s">
        <v>77</v>
      </c>
      <c r="H30" s="24" t="s">
        <v>78</v>
      </c>
      <c r="I30" s="24"/>
      <c r="J30" s="5">
        <v>2</v>
      </c>
      <c r="K30" s="33">
        <v>0</v>
      </c>
      <c r="L30" s="33"/>
      <c r="M30" s="20" t="s">
        <v>79</v>
      </c>
      <c r="N30" s="21"/>
      <c r="O30" s="22"/>
    </row>
    <row r="31" spans="1:15" ht="47.45" customHeight="1">
      <c r="A31" s="12"/>
      <c r="B31" s="40"/>
      <c r="C31" s="12"/>
      <c r="D31" s="26" t="s">
        <v>80</v>
      </c>
      <c r="E31" s="26"/>
      <c r="F31" s="26"/>
      <c r="G31" s="6" t="s">
        <v>81</v>
      </c>
      <c r="H31" s="24" t="s">
        <v>82</v>
      </c>
      <c r="I31" s="24"/>
      <c r="J31" s="5">
        <v>2</v>
      </c>
      <c r="K31" s="33">
        <v>2</v>
      </c>
      <c r="L31" s="33"/>
      <c r="M31" s="12"/>
      <c r="N31" s="12"/>
      <c r="O31" s="12"/>
    </row>
    <row r="32" spans="1:15" ht="47.45" customHeight="1">
      <c r="A32" s="12"/>
      <c r="B32" s="12" t="s">
        <v>83</v>
      </c>
      <c r="C32" s="7" t="s">
        <v>84</v>
      </c>
      <c r="D32" s="26" t="s">
        <v>85</v>
      </c>
      <c r="E32" s="26"/>
      <c r="F32" s="26"/>
      <c r="G32" s="6" t="s">
        <v>86</v>
      </c>
      <c r="H32" s="24" t="s">
        <v>87</v>
      </c>
      <c r="I32" s="24"/>
      <c r="J32" s="5">
        <v>6</v>
      </c>
      <c r="K32" s="25">
        <v>6</v>
      </c>
      <c r="L32" s="25"/>
      <c r="M32" s="12"/>
      <c r="N32" s="12"/>
      <c r="O32" s="12"/>
    </row>
    <row r="33" spans="1:15" ht="47.45" customHeight="1">
      <c r="A33" s="12"/>
      <c r="B33" s="12"/>
      <c r="C33" s="39" t="s">
        <v>88</v>
      </c>
      <c r="D33" s="26" t="s">
        <v>89</v>
      </c>
      <c r="E33" s="26"/>
      <c r="F33" s="26"/>
      <c r="G33" s="6" t="s">
        <v>90</v>
      </c>
      <c r="H33" s="24" t="s">
        <v>90</v>
      </c>
      <c r="I33" s="24"/>
      <c r="J33" s="5">
        <v>6</v>
      </c>
      <c r="K33" s="25">
        <v>5</v>
      </c>
      <c r="L33" s="25"/>
      <c r="M33" s="13" t="s">
        <v>91</v>
      </c>
      <c r="N33" s="13"/>
      <c r="O33" s="13"/>
    </row>
    <row r="34" spans="1:15" ht="87.95" customHeight="1">
      <c r="A34" s="12"/>
      <c r="B34" s="12"/>
      <c r="C34" s="39"/>
      <c r="D34" s="26" t="s">
        <v>92</v>
      </c>
      <c r="E34" s="26"/>
      <c r="F34" s="26"/>
      <c r="G34" s="6" t="s">
        <v>90</v>
      </c>
      <c r="H34" s="24" t="s">
        <v>90</v>
      </c>
      <c r="I34" s="24"/>
      <c r="J34" s="5">
        <v>6</v>
      </c>
      <c r="K34" s="25">
        <v>5</v>
      </c>
      <c r="L34" s="25"/>
      <c r="M34" s="13" t="s">
        <v>93</v>
      </c>
      <c r="N34" s="13"/>
      <c r="O34" s="13"/>
    </row>
    <row r="35" spans="1:15" ht="47.45" customHeight="1">
      <c r="A35" s="12"/>
      <c r="B35" s="12"/>
      <c r="C35" s="40"/>
      <c r="D35" s="26" t="s">
        <v>94</v>
      </c>
      <c r="E35" s="26"/>
      <c r="F35" s="26"/>
      <c r="G35" s="6" t="s">
        <v>90</v>
      </c>
      <c r="H35" s="24" t="s">
        <v>90</v>
      </c>
      <c r="I35" s="24"/>
      <c r="J35" s="5">
        <v>6</v>
      </c>
      <c r="K35" s="25">
        <v>5</v>
      </c>
      <c r="L35" s="25"/>
      <c r="M35" s="13" t="s">
        <v>95</v>
      </c>
      <c r="N35" s="13"/>
      <c r="O35" s="13"/>
    </row>
    <row r="36" spans="1:15" s="1" customFormat="1" ht="38.1" customHeight="1">
      <c r="A36" s="34" t="s">
        <v>96</v>
      </c>
      <c r="B36" s="34"/>
      <c r="C36" s="34"/>
      <c r="D36" s="34"/>
      <c r="E36" s="34"/>
      <c r="F36" s="34"/>
      <c r="G36" s="34"/>
      <c r="H36" s="34"/>
      <c r="I36" s="34"/>
      <c r="J36" s="8">
        <f>SUM(J13:J35)+J5</f>
        <v>100</v>
      </c>
      <c r="K36" s="35">
        <f>SUM(K13:K35)+N5</f>
        <v>93.128361416910096</v>
      </c>
      <c r="L36" s="36"/>
      <c r="M36" s="37" t="s">
        <v>15</v>
      </c>
      <c r="N36" s="37"/>
      <c r="O36" s="37"/>
    </row>
    <row r="37" spans="1:15" ht="39.6" customHeight="1">
      <c r="A37" s="41" t="s">
        <v>97</v>
      </c>
      <c r="B37" s="42"/>
      <c r="C37" s="42"/>
      <c r="D37" s="42"/>
      <c r="E37" s="42"/>
      <c r="F37" s="42"/>
      <c r="G37" s="42"/>
      <c r="H37" s="42"/>
      <c r="I37" s="42"/>
      <c r="J37" s="42"/>
      <c r="K37" s="42"/>
      <c r="L37" s="42"/>
      <c r="M37" s="42"/>
      <c r="N37" s="42"/>
      <c r="O37" s="42"/>
    </row>
    <row r="38" spans="1:15" ht="39.6" customHeight="1">
      <c r="A38" s="43"/>
      <c r="B38" s="43"/>
      <c r="C38" s="43"/>
      <c r="D38" s="43"/>
      <c r="E38" s="43"/>
      <c r="F38" s="43"/>
      <c r="G38" s="43"/>
      <c r="H38" s="43"/>
      <c r="I38" s="43"/>
      <c r="J38" s="43"/>
      <c r="K38" s="43"/>
      <c r="L38" s="43"/>
      <c r="M38" s="43"/>
      <c r="N38" s="43"/>
      <c r="O38" s="43"/>
    </row>
    <row r="39" spans="1:15" ht="27.95" customHeight="1">
      <c r="A39" s="43"/>
      <c r="B39" s="43"/>
      <c r="C39" s="43"/>
      <c r="D39" s="43"/>
      <c r="E39" s="43"/>
      <c r="F39" s="43"/>
      <c r="G39" s="43"/>
      <c r="H39" s="43"/>
      <c r="I39" s="43"/>
      <c r="J39" s="43"/>
      <c r="K39" s="43"/>
      <c r="L39" s="43"/>
      <c r="M39" s="43"/>
      <c r="N39" s="43"/>
      <c r="O39" s="43"/>
    </row>
    <row r="40" spans="1:15" ht="39.6" hidden="1" customHeight="1">
      <c r="A40" s="43"/>
      <c r="B40" s="43"/>
      <c r="C40" s="43"/>
      <c r="D40" s="43"/>
      <c r="E40" s="43"/>
      <c r="F40" s="43"/>
      <c r="G40" s="43"/>
      <c r="H40" s="43"/>
      <c r="I40" s="43"/>
      <c r="J40" s="43"/>
      <c r="K40" s="43"/>
      <c r="L40" s="43"/>
      <c r="M40" s="43"/>
      <c r="N40" s="43"/>
      <c r="O40" s="43"/>
    </row>
    <row r="41" spans="1:15" ht="39.6" hidden="1" customHeight="1">
      <c r="A41" s="43"/>
      <c r="B41" s="43"/>
      <c r="C41" s="43"/>
      <c r="D41" s="43"/>
      <c r="E41" s="43"/>
      <c r="F41" s="43"/>
      <c r="G41" s="43"/>
      <c r="H41" s="43"/>
      <c r="I41" s="43"/>
      <c r="J41" s="43"/>
      <c r="K41" s="43"/>
      <c r="L41" s="43"/>
      <c r="M41" s="43"/>
      <c r="N41" s="43"/>
      <c r="O41" s="43"/>
    </row>
    <row r="42" spans="1:15" ht="39.6" hidden="1" customHeight="1">
      <c r="A42" s="43"/>
      <c r="B42" s="43"/>
      <c r="C42" s="43"/>
      <c r="D42" s="43"/>
      <c r="E42" s="43"/>
      <c r="F42" s="43"/>
      <c r="G42" s="43"/>
      <c r="H42" s="43"/>
      <c r="I42" s="43"/>
      <c r="J42" s="43"/>
      <c r="K42" s="43"/>
      <c r="L42" s="43"/>
      <c r="M42" s="43"/>
      <c r="N42" s="43"/>
      <c r="O42" s="43"/>
    </row>
    <row r="43" spans="1:15" ht="39.6" hidden="1" customHeight="1">
      <c r="A43" s="43"/>
      <c r="B43" s="43"/>
      <c r="C43" s="43"/>
      <c r="D43" s="43"/>
      <c r="E43" s="43"/>
      <c r="F43" s="43"/>
      <c r="G43" s="43"/>
      <c r="H43" s="43"/>
      <c r="I43" s="43"/>
      <c r="J43" s="43"/>
      <c r="K43" s="43"/>
      <c r="L43" s="43"/>
      <c r="M43" s="43"/>
      <c r="N43" s="43"/>
      <c r="O43" s="43"/>
    </row>
    <row r="44" spans="1:15" hidden="1">
      <c r="A44" s="43"/>
      <c r="B44" s="43"/>
      <c r="C44" s="43"/>
      <c r="D44" s="43"/>
      <c r="E44" s="43"/>
      <c r="F44" s="43"/>
      <c r="G44" s="43"/>
      <c r="H44" s="43"/>
      <c r="I44" s="43"/>
      <c r="J44" s="43"/>
      <c r="K44" s="43"/>
      <c r="L44" s="43"/>
      <c r="M44" s="43"/>
      <c r="N44" s="43"/>
      <c r="O44" s="43"/>
    </row>
    <row r="45" spans="1:15" hidden="1">
      <c r="A45" s="43"/>
      <c r="B45" s="43"/>
      <c r="C45" s="43"/>
      <c r="D45" s="43"/>
      <c r="E45" s="43"/>
      <c r="F45" s="43"/>
      <c r="G45" s="43"/>
      <c r="H45" s="43"/>
      <c r="I45" s="43"/>
      <c r="J45" s="43"/>
      <c r="K45" s="43"/>
      <c r="L45" s="43"/>
      <c r="M45" s="43"/>
      <c r="N45" s="43"/>
      <c r="O45" s="43"/>
    </row>
    <row r="46" spans="1:15" hidden="1">
      <c r="A46" s="43"/>
      <c r="B46" s="43"/>
      <c r="C46" s="43"/>
      <c r="D46" s="43"/>
      <c r="E46" s="43"/>
      <c r="F46" s="43"/>
      <c r="G46" s="43"/>
      <c r="H46" s="43"/>
      <c r="I46" s="43"/>
      <c r="J46" s="43"/>
      <c r="K46" s="43"/>
      <c r="L46" s="43"/>
      <c r="M46" s="43"/>
      <c r="N46" s="43"/>
      <c r="O46" s="43"/>
    </row>
    <row r="47" spans="1:15" hidden="1">
      <c r="A47" s="43"/>
      <c r="B47" s="43"/>
      <c r="C47" s="43"/>
      <c r="D47" s="43"/>
      <c r="E47" s="43"/>
      <c r="F47" s="43"/>
      <c r="G47" s="43"/>
      <c r="H47" s="43"/>
      <c r="I47" s="43"/>
      <c r="J47" s="43"/>
      <c r="K47" s="43"/>
      <c r="L47" s="43"/>
      <c r="M47" s="43"/>
      <c r="N47" s="43"/>
      <c r="O47" s="43"/>
    </row>
    <row r="48" spans="1:15" hidden="1">
      <c r="A48" s="43"/>
      <c r="B48" s="43"/>
      <c r="C48" s="43"/>
      <c r="D48" s="43"/>
      <c r="E48" s="43"/>
      <c r="F48" s="43"/>
      <c r="G48" s="43"/>
      <c r="H48" s="43"/>
      <c r="I48" s="43"/>
      <c r="J48" s="43"/>
      <c r="K48" s="43"/>
      <c r="L48" s="43"/>
      <c r="M48" s="43"/>
      <c r="N48" s="43"/>
      <c r="O48" s="43"/>
    </row>
    <row r="49" spans="1:15" hidden="1">
      <c r="A49" s="43"/>
      <c r="B49" s="43"/>
      <c r="C49" s="43"/>
      <c r="D49" s="43"/>
      <c r="E49" s="43"/>
      <c r="F49" s="43"/>
      <c r="G49" s="43"/>
      <c r="H49" s="43"/>
      <c r="I49" s="43"/>
      <c r="J49" s="43"/>
      <c r="K49" s="43"/>
      <c r="L49" s="43"/>
      <c r="M49" s="43"/>
      <c r="N49" s="43"/>
      <c r="O49" s="43"/>
    </row>
    <row r="50" spans="1:15" hidden="1">
      <c r="A50" s="43"/>
      <c r="B50" s="43"/>
      <c r="C50" s="43"/>
      <c r="D50" s="43"/>
      <c r="E50" s="43"/>
      <c r="F50" s="43"/>
      <c r="G50" s="43"/>
      <c r="H50" s="43"/>
      <c r="I50" s="43"/>
      <c r="J50" s="43"/>
      <c r="K50" s="43"/>
      <c r="L50" s="43"/>
      <c r="M50" s="43"/>
      <c r="N50" s="43"/>
      <c r="O50" s="43"/>
    </row>
    <row r="51" spans="1:15" hidden="1">
      <c r="A51" s="43"/>
      <c r="B51" s="43"/>
      <c r="C51" s="43"/>
      <c r="D51" s="43"/>
      <c r="E51" s="43"/>
      <c r="F51" s="43"/>
      <c r="G51" s="43"/>
      <c r="H51" s="43"/>
      <c r="I51" s="43"/>
      <c r="J51" s="43"/>
      <c r="K51" s="43"/>
      <c r="L51" s="43"/>
      <c r="M51" s="43"/>
      <c r="N51" s="43"/>
      <c r="O51" s="43"/>
    </row>
  </sheetData>
  <mergeCells count="157">
    <mergeCell ref="A37:O51"/>
    <mergeCell ref="A36:I36"/>
    <mergeCell ref="K36:L36"/>
    <mergeCell ref="M36:O36"/>
    <mergeCell ref="A9:A10"/>
    <mergeCell ref="A11:A31"/>
    <mergeCell ref="A32:A35"/>
    <mergeCell ref="B11:B12"/>
    <mergeCell ref="B13:B26"/>
    <mergeCell ref="B27:B31"/>
    <mergeCell ref="B32:B35"/>
    <mergeCell ref="C11:C12"/>
    <mergeCell ref="C13:C21"/>
    <mergeCell ref="C22:C23"/>
    <mergeCell ref="C24:C26"/>
    <mergeCell ref="C27:C31"/>
    <mergeCell ref="C33:C35"/>
    <mergeCell ref="G11:G12"/>
    <mergeCell ref="J11:J12"/>
    <mergeCell ref="H11:I12"/>
    <mergeCell ref="K11:L12"/>
    <mergeCell ref="D11:F12"/>
    <mergeCell ref="M11:O12"/>
    <mergeCell ref="D33:F33"/>
    <mergeCell ref="H33:I33"/>
    <mergeCell ref="K33:L33"/>
    <mergeCell ref="M33:O33"/>
    <mergeCell ref="D34:F34"/>
    <mergeCell ref="H34:I34"/>
    <mergeCell ref="K34:L34"/>
    <mergeCell ref="M34:O34"/>
    <mergeCell ref="D35:F35"/>
    <mergeCell ref="H35:I35"/>
    <mergeCell ref="K35:L35"/>
    <mergeCell ref="M35:O35"/>
    <mergeCell ref="D30:F30"/>
    <mergeCell ref="H30:I30"/>
    <mergeCell ref="K30:L30"/>
    <mergeCell ref="M30:O30"/>
    <mergeCell ref="D31:F31"/>
    <mergeCell ref="H31:I31"/>
    <mergeCell ref="K31:L31"/>
    <mergeCell ref="M31:O31"/>
    <mergeCell ref="D32:F32"/>
    <mergeCell ref="H32:I32"/>
    <mergeCell ref="K32:L32"/>
    <mergeCell ref="M32:O32"/>
    <mergeCell ref="D27:F27"/>
    <mergeCell ref="H27:I27"/>
    <mergeCell ref="K27:L27"/>
    <mergeCell ref="M27:O27"/>
    <mergeCell ref="D28:F28"/>
    <mergeCell ref="H28:I28"/>
    <mergeCell ref="K28:L28"/>
    <mergeCell ref="M28:O28"/>
    <mergeCell ref="D29:F29"/>
    <mergeCell ref="H29:I29"/>
    <mergeCell ref="K29:L29"/>
    <mergeCell ref="M29:O29"/>
    <mergeCell ref="D24:F24"/>
    <mergeCell ref="H24:I24"/>
    <mergeCell ref="K24:L24"/>
    <mergeCell ref="M24:O24"/>
    <mergeCell ref="D25:F25"/>
    <mergeCell ref="H25:I25"/>
    <mergeCell ref="K25:L25"/>
    <mergeCell ref="M25:O25"/>
    <mergeCell ref="D26:F26"/>
    <mergeCell ref="H26:I26"/>
    <mergeCell ref="K26:L26"/>
    <mergeCell ref="M26:O26"/>
    <mergeCell ref="D21:F21"/>
    <mergeCell ref="H21:I21"/>
    <mergeCell ref="K21:L21"/>
    <mergeCell ref="M21:O21"/>
    <mergeCell ref="D22:F22"/>
    <mergeCell ref="H22:I22"/>
    <mergeCell ref="K22:L22"/>
    <mergeCell ref="M22:O22"/>
    <mergeCell ref="D23:F23"/>
    <mergeCell ref="H23:I23"/>
    <mergeCell ref="K23:L23"/>
    <mergeCell ref="M23:O23"/>
    <mergeCell ref="D18:F18"/>
    <mergeCell ref="H18:I18"/>
    <mergeCell ref="K18:L18"/>
    <mergeCell ref="M18:O18"/>
    <mergeCell ref="D19:F19"/>
    <mergeCell ref="H19:I19"/>
    <mergeCell ref="K19:L19"/>
    <mergeCell ref="M19:O19"/>
    <mergeCell ref="D20:F20"/>
    <mergeCell ref="H20:I20"/>
    <mergeCell ref="K20:L20"/>
    <mergeCell ref="M20:O20"/>
    <mergeCell ref="D15:F15"/>
    <mergeCell ref="H15:I15"/>
    <mergeCell ref="K15:L15"/>
    <mergeCell ref="M15:O15"/>
    <mergeCell ref="D16:F16"/>
    <mergeCell ref="H16:I16"/>
    <mergeCell ref="K16:L16"/>
    <mergeCell ref="M16:O16"/>
    <mergeCell ref="D17:F17"/>
    <mergeCell ref="H17:I17"/>
    <mergeCell ref="K17:L17"/>
    <mergeCell ref="M17:O17"/>
    <mergeCell ref="B9:G9"/>
    <mergeCell ref="H9:O9"/>
    <mergeCell ref="B10:G10"/>
    <mergeCell ref="H10:O10"/>
    <mergeCell ref="D13:F13"/>
    <mergeCell ref="H13:I13"/>
    <mergeCell ref="K13:L13"/>
    <mergeCell ref="M13:O13"/>
    <mergeCell ref="D14:F14"/>
    <mergeCell ref="H14:I14"/>
    <mergeCell ref="K14:L14"/>
    <mergeCell ref="M14:O14"/>
    <mergeCell ref="C7:D7"/>
    <mergeCell ref="F7:G7"/>
    <mergeCell ref="H7:I7"/>
    <mergeCell ref="J7:K7"/>
    <mergeCell ref="L7:M7"/>
    <mergeCell ref="N7:O7"/>
    <mergeCell ref="C8:D8"/>
    <mergeCell ref="F8:G8"/>
    <mergeCell ref="H8:I8"/>
    <mergeCell ref="J8:K8"/>
    <mergeCell ref="L8:M8"/>
    <mergeCell ref="N8:O8"/>
    <mergeCell ref="C5:D5"/>
    <mergeCell ref="F5:G5"/>
    <mergeCell ref="H5:I5"/>
    <mergeCell ref="J5:K5"/>
    <mergeCell ref="L5:M5"/>
    <mergeCell ref="N5:O5"/>
    <mergeCell ref="C6:D6"/>
    <mergeCell ref="F6:G6"/>
    <mergeCell ref="H6:I6"/>
    <mergeCell ref="J6:K6"/>
    <mergeCell ref="L6:M6"/>
    <mergeCell ref="N6:O6"/>
    <mergeCell ref="A1:O1"/>
    <mergeCell ref="A2:B2"/>
    <mergeCell ref="C2:O2"/>
    <mergeCell ref="A3:B3"/>
    <mergeCell ref="C3:G3"/>
    <mergeCell ref="H3:I3"/>
    <mergeCell ref="J3:O3"/>
    <mergeCell ref="C4:D4"/>
    <mergeCell ref="F4:G4"/>
    <mergeCell ref="H4:I4"/>
    <mergeCell ref="J4:K4"/>
    <mergeCell ref="L4:M4"/>
    <mergeCell ref="N4:O4"/>
    <mergeCell ref="A4:B8"/>
  </mergeCells>
  <phoneticPr fontId="10" type="noConversion"/>
  <printOptions horizontalCentered="1"/>
  <pageMargins left="0.27559055118110198" right="0.118110236220472" top="0.118055555555556" bottom="3.8888888888888903E-2" header="0.15748031496063" footer="0.118110236220472"/>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项目绩效自评表</vt:lpstr>
      <vt:lpstr>项目绩效自评表!Print_Area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China</cp:lastModifiedBy>
  <cp:lastPrinted>2023-04-12T09:55:00Z</cp:lastPrinted>
  <dcterms:created xsi:type="dcterms:W3CDTF">2015-06-05T18:19:00Z</dcterms:created>
  <dcterms:modified xsi:type="dcterms:W3CDTF">2025-08-25T03:46:21Z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6C616DA78FE944A99C4E799B037B50DE_13</vt:lpwstr>
  </property>
</Properties>
</file>