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165"/>
  </bookViews>
  <sheets>
    <sheet name="教学管理建设经费" sheetId="1" r:id="rId1"/>
  </sheets>
  <definedNames>
    <definedName name="_xlnm.Print_Area" localSheetId="0">教学管理建设经费!$A$2:$N$38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<sst xmlns="http://schemas.openxmlformats.org/spreadsheetml/2006/main" count="166" uniqueCount="94">
  <si>
    <t>附件</t>
  </si>
  <si>
    <t>项目支出绩效自评表</t>
  </si>
  <si>
    <t>（2024年度）</t>
  </si>
  <si>
    <t>项目名称</t>
  </si>
  <si>
    <t>教学管理建设经费</t>
  </si>
  <si>
    <t>主管部门</t>
  </si>
  <si>
    <t>中国共产党北京市委员会党校</t>
  </si>
  <si>
    <t>实施单位</t>
  </si>
  <si>
    <t>项目资金</t>
  </si>
  <si>
    <t>年初预算数</t>
  </si>
  <si>
    <t>全年预算数</t>
  </si>
  <si>
    <t>全年执行数</t>
  </si>
  <si>
    <t>分值（10分）</t>
  </si>
  <si>
    <t>执行率</t>
  </si>
  <si>
    <t>得分</t>
  </si>
  <si>
    <t>年度资金总额（万元，6位小数）</t>
  </si>
  <si>
    <t>其中：当年财政拨款</t>
  </si>
  <si>
    <t>—</t>
  </si>
  <si>
    <r>
      <rPr>
        <sz val="10"/>
        <color indexed="8"/>
        <rFont val="宋体"/>
        <charset val="134"/>
      </rPr>
      <t xml:space="preserve">      </t>
    </r>
    <r>
      <rPr>
        <sz val="10"/>
        <color indexed="8"/>
        <rFont val="宋体"/>
        <charset val="134"/>
      </rPr>
      <t>上年结转资金</t>
    </r>
  </si>
  <si>
    <r>
      <rPr>
        <sz val="10"/>
        <color indexed="8"/>
        <rFont val="宋体"/>
        <charset val="134"/>
      </rPr>
      <t xml:space="preserve">  </t>
    </r>
    <r>
      <rPr>
        <sz val="10"/>
        <color indexed="8"/>
        <rFont val="宋体"/>
        <charset val="134"/>
      </rPr>
      <t>其他资金</t>
    </r>
  </si>
  <si>
    <t>年度总体目标</t>
  </si>
  <si>
    <t>预期目标</t>
  </si>
  <si>
    <t>实际完成情况</t>
  </si>
  <si>
    <t>目标1：突出党校姓党，强化主业主课建设，以习近平新时代中国特色社会主义思想统领教学布局，深入研究理论教育、党性教育和新时代首都发展课程体系。 
目标2：持续打造精品课程、编写教材、大纲、组织备课和教学能力比赛。 
目标3：不断提高我校教学管理工作的科学化、规范化和精细化水平。 
目标4：充分发挥党性教育基地党性教育示范作用。
目标5：对全市党校系统干部培训发挥顶层设计指导课程建设的作用。</t>
  </si>
  <si>
    <t>目标1：突出党校姓党，强化主业主课建设，以习近平新时代中国特色社会主义思想统领教学布局，深入研究理论教育、党性教育和新时代首都发展课程体系。 基本实现预期目标。
目标2：持续打造精品课程、编写教材、大纲、组织备课和教学能力比赛。 基本实现预期目标。
目标3：不断提高我校教学管理工作的科学化、规范化和精细化水平。 基本实现预期目标。
目标4：充分发挥党性教育基地党性教育示范作用。基本实现预期目标。
目标5：对全市党校系统干部培训发挥顶层设计指导课程建设的作用。基本实现预期目标。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</si>
  <si>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</si>
  <si>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</si>
  <si>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</si>
  <si>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</si>
  <si>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</si>
  <si>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</si>
  <si>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</si>
  <si>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</si>
  <si>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成本指标</t>
  </si>
  <si>
    <t>经济效益指标</t>
  </si>
  <si>
    <t>项目预算控制数（万元）</t>
  </si>
  <si>
    <t>≤143.51</t>
  </si>
  <si>
    <t>产出指标</t>
  </si>
  <si>
    <t>数量指标</t>
  </si>
  <si>
    <t>第七届校（院）精品课参评</t>
  </si>
  <si>
    <t>8门</t>
  </si>
  <si>
    <t>3门</t>
  </si>
  <si>
    <t>校院精品课进行了调整，原本2年一评改为一年一评，严把质量关，最终评选出二等奖1门，三等奖2门</t>
  </si>
  <si>
    <t>教研部精品课程建设打磨</t>
  </si>
  <si>
    <t>13门</t>
  </si>
  <si>
    <t>校级集体备课</t>
  </si>
  <si>
    <t>12次</t>
  </si>
  <si>
    <t>17次</t>
  </si>
  <si>
    <t>参评中组部“全国干部教育培训好课程”</t>
  </si>
  <si>
    <t>4门</t>
  </si>
  <si>
    <t>修订《习近平新时代中国特色社会主义思想课程体系和教学大纲》（2024年版）</t>
  </si>
  <si>
    <t>1本</t>
  </si>
  <si>
    <t>聘请专家教学督导课程</t>
  </si>
  <si>
    <t>20门</t>
  </si>
  <si>
    <t>40门</t>
  </si>
  <si>
    <t>编制《2024年教学计划合订本》</t>
  </si>
  <si>
    <t>1种</t>
  </si>
  <si>
    <t>教材编写出版</t>
  </si>
  <si>
    <t>2种</t>
  </si>
  <si>
    <t>6种</t>
  </si>
  <si>
    <t>主体班课程讲稿评优</t>
  </si>
  <si>
    <t>1次</t>
  </si>
  <si>
    <t>编印教学情况统计册</t>
  </si>
  <si>
    <t>主体班授课教师名录</t>
  </si>
  <si>
    <t>党的二十大精神课程研发</t>
  </si>
  <si>
    <t>27门</t>
  </si>
  <si>
    <t>25门</t>
  </si>
  <si>
    <t>党性教育基地讲解</t>
  </si>
  <si>
    <t>400场次</t>
  </si>
  <si>
    <t>581场次</t>
  </si>
  <si>
    <t>质量指标</t>
  </si>
  <si>
    <t>教学管理建设任务完成率</t>
  </si>
  <si>
    <t>≥90%</t>
  </si>
  <si>
    <t>≥95%</t>
  </si>
  <si>
    <t>时效指标</t>
  </si>
  <si>
    <t>项目总结时间</t>
  </si>
  <si>
    <t>≤12月</t>
  </si>
  <si>
    <t>项目完成时间</t>
  </si>
  <si>
    <t>效益指标</t>
  </si>
  <si>
    <t>社会效益指标</t>
  </si>
  <si>
    <t>充分发挥党性教育基地重要示范作用</t>
  </si>
  <si>
    <t>效果显著</t>
  </si>
  <si>
    <t>提高教学管理工作水平</t>
  </si>
  <si>
    <t>科学化、规范化和精细化</t>
  </si>
  <si>
    <t>提升主体班教学质量</t>
  </si>
  <si>
    <t>得到提升</t>
  </si>
  <si>
    <t>完善党校教学布局</t>
  </si>
  <si>
    <t>对全市党校系统干部培训发挥顶层设计指导课程设计的作用</t>
  </si>
  <si>
    <t>推动党的创新理论和市委部署要求进教材进课堂进头脑</t>
  </si>
  <si>
    <t>满意度指标</t>
  </si>
  <si>
    <t>服务对象满意度指标</t>
  </si>
  <si>
    <t>学员满意度</t>
  </si>
  <si>
    <t>总分</t>
  </si>
  <si>
    <t>注：
  1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2.请在“偏差原因分析及改进措施”中说明偏离目标、不能完成目标的原因及拟采取的措施。
  3.90（含）-100分为优、80（含）-90分为良、60（含）-80分为中、60分以下为差。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</si>
</sst>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.00_ "/>
    <numFmt numFmtId="178" formatCode="#,##0_ "/>
    <numFmt numFmtId="179" formatCode="#,##0.00_ "/>
  </numFmts>
  <fonts count="34">
    <font>
      <sz val="12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name val="Times New Roman"/>
      <charset val="134"/>
    </font>
    <font>
      <sz val="16"/>
      <color theme="1"/>
      <name val="宋体"/>
      <charset val="134"/>
    </font>
    <font>
      <b/>
      <sz val="14"/>
      <color indexed="8"/>
      <name val="黑体"/>
      <charset val="134"/>
    </font>
    <font>
      <b/>
      <sz val="14"/>
      <color theme="1"/>
      <name val="黑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sz val="9"/>
      <name val="宋体"/>
      <charset val="134"/>
    </font>
    <font>
      <b/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2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5" applyNumberFormat="0" applyAlignment="0" applyProtection="0">
      <alignment vertical="center"/>
    </xf>
    <xf numFmtId="0" fontId="24" fillId="4" borderId="6" applyNumberFormat="0" applyAlignment="0" applyProtection="0">
      <alignment vertical="center"/>
    </xf>
    <xf numFmtId="0" fontId="25" fillId="4" borderId="5" applyNumberFormat="0" applyAlignment="0" applyProtection="0">
      <alignment vertical="center"/>
    </xf>
    <xf numFmtId="0" fontId="26" fillId="5" borderId="7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176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9" fontId="11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10" fontId="1" fillId="0" borderId="1" xfId="3" applyNumberFormat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9" fontId="1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Q39"/>
  <sheetViews>
    <sheetView tabSelected="1" view="pageBreakPreview" zoomScale="130" zoomScaleNormal="104" workbookViewId="0">
      <selection activeCell="M36" sqref="M36:N36"/>
    </sheetView>
  </sheetViews>
  <sheetFormatPr defaultColWidth="8.08333333333333" defaultRowHeight="23.25" customHeight="1"/>
  <cols>
    <col min="1" max="1" width="6.66666666666667" style="1" customWidth="1"/>
    <col min="2" max="2" width="9.16666666666667" style="1" customWidth="1"/>
    <col min="3" max="3" width="16.8333333333333" style="1" customWidth="1"/>
    <col min="4" max="4" width="9.66666666666667" style="1" customWidth="1"/>
    <col min="5" max="5" width="14.4166666666667" style="1"/>
    <col min="6" max="6" width="6.91666666666667" style="1" customWidth="1"/>
    <col min="7" max="7" width="13.1666666666667" style="1" customWidth="1"/>
    <col min="8" max="8" width="11.0833333333333" style="1" customWidth="1"/>
    <col min="9" max="9" width="8.08333333333333" style="1"/>
    <col min="10" max="10" width="8.16666666666667" style="1" customWidth="1"/>
    <col min="11" max="12" width="8.08333333333333" style="1"/>
    <col min="13" max="13" width="10.1666666666667" style="1" customWidth="1"/>
    <col min="14" max="14" width="14.0833333333333" style="1" customWidth="1"/>
    <col min="15" max="15" width="11.5" style="1"/>
    <col min="16" max="16" width="15" style="1" customWidth="1"/>
    <col min="17" max="17" width="20.9166666666667" style="1" customWidth="1"/>
    <col min="18" max="16384" width="8.08333333333333" style="1"/>
  </cols>
  <sheetData>
    <row r="1" customHeight="1" spans="1:14">
      <c r="A1" s="2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customHeight="1" spans="1:14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customHeight="1" spans="1:14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customHeight="1" spans="1:14">
      <c r="A4" s="9" t="s">
        <v>3</v>
      </c>
      <c r="B4" s="10"/>
      <c r="C4" s="10" t="s">
        <v>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customHeight="1" spans="1:14">
      <c r="A5" s="9" t="s">
        <v>5</v>
      </c>
      <c r="B5" s="10"/>
      <c r="C5" s="10" t="s">
        <v>6</v>
      </c>
      <c r="D5" s="10"/>
      <c r="E5" s="10"/>
      <c r="F5" s="10"/>
      <c r="G5" s="10"/>
      <c r="H5" s="9" t="s">
        <v>7</v>
      </c>
      <c r="I5" s="10"/>
      <c r="J5" s="10" t="s">
        <v>6</v>
      </c>
      <c r="K5" s="10"/>
      <c r="L5" s="10"/>
      <c r="M5" s="10"/>
      <c r="N5" s="10"/>
    </row>
    <row r="6" customHeight="1" spans="1:14">
      <c r="A6" s="9" t="s">
        <v>8</v>
      </c>
      <c r="B6" s="10"/>
      <c r="C6" s="10"/>
      <c r="D6" s="10"/>
      <c r="E6" s="9" t="s">
        <v>9</v>
      </c>
      <c r="F6" s="9" t="s">
        <v>10</v>
      </c>
      <c r="G6" s="10"/>
      <c r="H6" s="9" t="s">
        <v>11</v>
      </c>
      <c r="I6" s="10"/>
      <c r="J6" s="9" t="s">
        <v>12</v>
      </c>
      <c r="K6" s="10"/>
      <c r="L6" s="9" t="s">
        <v>13</v>
      </c>
      <c r="M6" s="10"/>
      <c r="N6" s="9" t="s">
        <v>14</v>
      </c>
    </row>
    <row r="7" customHeight="1" spans="1:14">
      <c r="A7" s="10"/>
      <c r="B7" s="10"/>
      <c r="C7" s="11" t="s">
        <v>15</v>
      </c>
      <c r="D7" s="12"/>
      <c r="E7" s="13">
        <f>SUM(E8:E10)</f>
        <v>161.320591</v>
      </c>
      <c r="F7" s="13">
        <f>SUM(F8:G10)</f>
        <v>143.514512</v>
      </c>
      <c r="G7" s="13"/>
      <c r="H7" s="13">
        <f>SUM(H8)</f>
        <v>132.119163</v>
      </c>
      <c r="I7" s="13"/>
      <c r="J7" s="10">
        <v>10</v>
      </c>
      <c r="K7" s="10"/>
      <c r="L7" s="23">
        <f>IF(F7&gt;0,ROUND(H7/F7,2),0)</f>
        <v>0.92</v>
      </c>
      <c r="M7" s="23"/>
      <c r="N7" s="24">
        <f>L7*10</f>
        <v>9.2</v>
      </c>
    </row>
    <row r="8" customHeight="1" spans="1:14">
      <c r="A8" s="10"/>
      <c r="B8" s="10"/>
      <c r="C8" s="9" t="s">
        <v>16</v>
      </c>
      <c r="D8" s="10"/>
      <c r="E8" s="13">
        <v>161.320591</v>
      </c>
      <c r="F8" s="13">
        <v>143.514512</v>
      </c>
      <c r="G8" s="13"/>
      <c r="H8" s="13">
        <v>132.119163</v>
      </c>
      <c r="I8" s="13"/>
      <c r="J8" s="10" t="s">
        <v>17</v>
      </c>
      <c r="K8" s="10"/>
      <c r="L8" s="23">
        <f>IF(F8&gt;0,ROUND(H8/F8,2),0)</f>
        <v>0.92</v>
      </c>
      <c r="M8" s="23"/>
      <c r="N8" s="10" t="s">
        <v>17</v>
      </c>
    </row>
    <row r="9" customHeight="1" spans="1:14">
      <c r="A9" s="10"/>
      <c r="B9" s="10"/>
      <c r="C9" s="9" t="s">
        <v>18</v>
      </c>
      <c r="D9" s="10"/>
      <c r="E9" s="14"/>
      <c r="F9" s="14"/>
      <c r="G9" s="14"/>
      <c r="H9" s="14"/>
      <c r="I9" s="14"/>
      <c r="J9" s="10" t="s">
        <v>17</v>
      </c>
      <c r="K9" s="10"/>
      <c r="L9" s="10" t="s">
        <v>17</v>
      </c>
      <c r="M9" s="10"/>
      <c r="N9" s="10" t="s">
        <v>17</v>
      </c>
    </row>
    <row r="10" customHeight="1" spans="1:14">
      <c r="A10" s="10"/>
      <c r="B10" s="10"/>
      <c r="C10" s="9" t="s">
        <v>19</v>
      </c>
      <c r="D10" s="10"/>
      <c r="E10" s="14"/>
      <c r="F10" s="14"/>
      <c r="G10" s="14"/>
      <c r="H10" s="14"/>
      <c r="I10" s="14"/>
      <c r="J10" s="10" t="s">
        <v>17</v>
      </c>
      <c r="K10" s="10"/>
      <c r="L10" s="10" t="s">
        <v>17</v>
      </c>
      <c r="M10" s="10"/>
      <c r="N10" s="10" t="s">
        <v>17</v>
      </c>
    </row>
    <row r="11" customHeight="1" spans="1:14">
      <c r="A11" s="9" t="s">
        <v>20</v>
      </c>
      <c r="B11" s="9" t="s">
        <v>21</v>
      </c>
      <c r="C11" s="10"/>
      <c r="D11" s="10"/>
      <c r="E11" s="10"/>
      <c r="F11" s="10"/>
      <c r="G11" s="10"/>
      <c r="H11" s="9" t="s">
        <v>22</v>
      </c>
      <c r="I11" s="10"/>
      <c r="J11" s="10"/>
      <c r="K11" s="10"/>
      <c r="L11" s="10"/>
      <c r="M11" s="10"/>
      <c r="N11" s="10"/>
    </row>
    <row r="12" ht="156" customHeight="1" spans="1:17">
      <c r="A12" s="10"/>
      <c r="B12" s="15" t="s">
        <v>23</v>
      </c>
      <c r="C12" s="15"/>
      <c r="D12" s="15"/>
      <c r="E12" s="15"/>
      <c r="F12" s="15"/>
      <c r="G12" s="15"/>
      <c r="H12" s="15" t="s">
        <v>24</v>
      </c>
      <c r="I12" s="15"/>
      <c r="J12" s="15"/>
      <c r="K12" s="15"/>
      <c r="L12" s="15"/>
      <c r="M12" s="15"/>
      <c r="N12" s="15"/>
      <c r="O12" s="25"/>
      <c r="P12" s="25"/>
      <c r="Q12" s="25"/>
    </row>
    <row r="13" customHeight="1" spans="1:17">
      <c r="A13" s="9" t="s">
        <v>25</v>
      </c>
      <c r="B13" s="9" t="s">
        <v>26</v>
      </c>
      <c r="C13" s="9" t="s">
        <v>27</v>
      </c>
      <c r="D13" s="9" t="s">
        <v>28</v>
      </c>
      <c r="E13" s="10"/>
      <c r="F13" s="10"/>
      <c r="G13" s="9" t="s">
        <v>29</v>
      </c>
      <c r="H13" s="9" t="s">
        <v>30</v>
      </c>
      <c r="I13" s="9" t="s">
        <v>31</v>
      </c>
      <c r="J13" s="10"/>
      <c r="K13" s="9" t="s">
        <v>14</v>
      </c>
      <c r="L13" s="10"/>
      <c r="M13" s="9" t="s">
        <v>32</v>
      </c>
      <c r="N13" s="10"/>
      <c r="O13" s="25"/>
      <c r="P13" s="25"/>
      <c r="Q13" s="25"/>
    </row>
    <row r="14" customHeight="1" spans="1:17">
      <c r="A14" s="10"/>
      <c r="B14" s="10" t="s">
        <v>33</v>
      </c>
      <c r="C14" s="10" t="s">
        <v>34</v>
      </c>
      <c r="D14" s="16" t="s">
        <v>35</v>
      </c>
      <c r="E14" s="16"/>
      <c r="F14" s="16"/>
      <c r="G14" s="17" t="s">
        <v>36</v>
      </c>
      <c r="H14" s="17">
        <v>132.12</v>
      </c>
      <c r="I14" s="10">
        <v>10</v>
      </c>
      <c r="J14" s="10"/>
      <c r="K14" s="26">
        <v>10</v>
      </c>
      <c r="L14" s="26"/>
      <c r="M14" s="15"/>
      <c r="N14" s="15"/>
      <c r="O14" s="25"/>
      <c r="P14" s="25"/>
      <c r="Q14" s="25"/>
    </row>
    <row r="15" ht="86.5" customHeight="1" spans="1:17">
      <c r="A15" s="10"/>
      <c r="B15" s="9" t="s">
        <v>37</v>
      </c>
      <c r="C15" s="9" t="s">
        <v>38</v>
      </c>
      <c r="D15" s="16" t="s">
        <v>39</v>
      </c>
      <c r="E15" s="16" t="s">
        <v>39</v>
      </c>
      <c r="F15" s="16" t="s">
        <v>39</v>
      </c>
      <c r="G15" s="17" t="s">
        <v>40</v>
      </c>
      <c r="H15" s="17" t="s">
        <v>41</v>
      </c>
      <c r="I15" s="10">
        <v>2</v>
      </c>
      <c r="J15" s="10"/>
      <c r="K15" s="10">
        <v>1</v>
      </c>
      <c r="L15" s="10"/>
      <c r="M15" s="15" t="s">
        <v>42</v>
      </c>
      <c r="N15" s="15"/>
      <c r="O15" s="27"/>
      <c r="P15" s="28"/>
      <c r="Q15" s="32"/>
    </row>
    <row r="16" ht="24.75" customHeight="1" spans="1:17">
      <c r="A16" s="10"/>
      <c r="B16" s="9"/>
      <c r="C16" s="9"/>
      <c r="D16" s="16" t="s">
        <v>43</v>
      </c>
      <c r="E16" s="16" t="s">
        <v>43</v>
      </c>
      <c r="F16" s="16" t="s">
        <v>43</v>
      </c>
      <c r="G16" s="17" t="s">
        <v>44</v>
      </c>
      <c r="H16" s="17" t="s">
        <v>44</v>
      </c>
      <c r="I16" s="10">
        <v>2</v>
      </c>
      <c r="J16" s="10"/>
      <c r="K16" s="10">
        <v>2</v>
      </c>
      <c r="L16" s="10"/>
      <c r="M16" s="15"/>
      <c r="N16" s="15"/>
      <c r="O16" s="27"/>
      <c r="P16" s="28"/>
      <c r="Q16" s="32"/>
    </row>
    <row r="17" ht="24.75" customHeight="1" spans="1:17">
      <c r="A17" s="10"/>
      <c r="B17" s="9"/>
      <c r="C17" s="9"/>
      <c r="D17" s="16" t="s">
        <v>45</v>
      </c>
      <c r="E17" s="16" t="s">
        <v>45</v>
      </c>
      <c r="F17" s="16" t="s">
        <v>45</v>
      </c>
      <c r="G17" s="17" t="s">
        <v>46</v>
      </c>
      <c r="H17" s="17" t="s">
        <v>47</v>
      </c>
      <c r="I17" s="10">
        <v>2</v>
      </c>
      <c r="J17" s="10"/>
      <c r="K17" s="10">
        <v>2</v>
      </c>
      <c r="L17" s="10"/>
      <c r="M17" s="15"/>
      <c r="N17" s="15"/>
      <c r="O17" s="27"/>
      <c r="P17" s="28"/>
      <c r="Q17" s="32"/>
    </row>
    <row r="18" ht="24.75" customHeight="1" spans="1:17">
      <c r="A18" s="10"/>
      <c r="B18" s="9"/>
      <c r="C18" s="9"/>
      <c r="D18" s="18" t="s">
        <v>48</v>
      </c>
      <c r="E18" s="18" t="s">
        <v>48</v>
      </c>
      <c r="F18" s="18" t="s">
        <v>48</v>
      </c>
      <c r="G18" s="17" t="s">
        <v>49</v>
      </c>
      <c r="H18" s="17" t="s">
        <v>49</v>
      </c>
      <c r="I18" s="10">
        <v>2</v>
      </c>
      <c r="J18" s="10"/>
      <c r="K18" s="10">
        <v>2</v>
      </c>
      <c r="L18" s="10"/>
      <c r="M18" s="15"/>
      <c r="N18" s="15"/>
      <c r="O18" s="27"/>
      <c r="P18" s="28"/>
      <c r="Q18" s="32"/>
    </row>
    <row r="19" ht="24.75" customHeight="1" spans="1:17">
      <c r="A19" s="10"/>
      <c r="B19" s="9"/>
      <c r="C19" s="9"/>
      <c r="D19" s="18" t="s">
        <v>50</v>
      </c>
      <c r="E19" s="18" t="s">
        <v>50</v>
      </c>
      <c r="F19" s="18" t="s">
        <v>50</v>
      </c>
      <c r="G19" s="17" t="s">
        <v>51</v>
      </c>
      <c r="H19" s="17" t="s">
        <v>51</v>
      </c>
      <c r="I19" s="10">
        <v>2</v>
      </c>
      <c r="J19" s="10"/>
      <c r="K19" s="10">
        <v>2</v>
      </c>
      <c r="L19" s="10"/>
      <c r="M19" s="15"/>
      <c r="N19" s="15"/>
      <c r="O19" s="27"/>
      <c r="P19" s="28"/>
      <c r="Q19" s="32"/>
    </row>
    <row r="20" ht="24.75" customHeight="1" spans="1:17">
      <c r="A20" s="10"/>
      <c r="B20" s="9"/>
      <c r="C20" s="9"/>
      <c r="D20" s="18" t="s">
        <v>52</v>
      </c>
      <c r="E20" s="18" t="s">
        <v>52</v>
      </c>
      <c r="F20" s="18" t="s">
        <v>52</v>
      </c>
      <c r="G20" s="17" t="s">
        <v>53</v>
      </c>
      <c r="H20" s="17" t="s">
        <v>54</v>
      </c>
      <c r="I20" s="10">
        <v>2</v>
      </c>
      <c r="J20" s="10"/>
      <c r="K20" s="10">
        <v>2</v>
      </c>
      <c r="L20" s="10"/>
      <c r="M20" s="15"/>
      <c r="N20" s="15"/>
      <c r="O20" s="27"/>
      <c r="P20" s="28"/>
      <c r="Q20" s="32"/>
    </row>
    <row r="21" ht="24.75" customHeight="1" spans="1:17">
      <c r="A21" s="10"/>
      <c r="B21" s="9"/>
      <c r="C21" s="9"/>
      <c r="D21" s="18" t="s">
        <v>55</v>
      </c>
      <c r="E21" s="18" t="s">
        <v>55</v>
      </c>
      <c r="F21" s="18" t="s">
        <v>55</v>
      </c>
      <c r="G21" s="17" t="s">
        <v>56</v>
      </c>
      <c r="H21" s="17" t="s">
        <v>56</v>
      </c>
      <c r="I21" s="10">
        <v>2</v>
      </c>
      <c r="J21" s="10"/>
      <c r="K21" s="10">
        <v>2</v>
      </c>
      <c r="L21" s="10"/>
      <c r="M21" s="15"/>
      <c r="N21" s="15"/>
      <c r="O21" s="27"/>
      <c r="P21" s="28"/>
      <c r="Q21" s="32"/>
    </row>
    <row r="22" ht="24.75" customHeight="1" spans="1:17">
      <c r="A22" s="10"/>
      <c r="B22" s="9"/>
      <c r="C22" s="9"/>
      <c r="D22" s="18" t="s">
        <v>57</v>
      </c>
      <c r="E22" s="18" t="s">
        <v>57</v>
      </c>
      <c r="F22" s="18" t="s">
        <v>57</v>
      </c>
      <c r="G22" s="17" t="s">
        <v>58</v>
      </c>
      <c r="H22" s="17" t="s">
        <v>59</v>
      </c>
      <c r="I22" s="10">
        <v>2</v>
      </c>
      <c r="J22" s="10"/>
      <c r="K22" s="10">
        <v>2</v>
      </c>
      <c r="L22" s="10"/>
      <c r="M22" s="15"/>
      <c r="N22" s="15"/>
      <c r="O22" s="27"/>
      <c r="P22" s="28"/>
      <c r="Q22" s="32"/>
    </row>
    <row r="23" ht="24.75" customHeight="1" spans="1:17">
      <c r="A23" s="10"/>
      <c r="B23" s="9"/>
      <c r="C23" s="9"/>
      <c r="D23" s="18" t="s">
        <v>60</v>
      </c>
      <c r="E23" s="18" t="s">
        <v>60</v>
      </c>
      <c r="F23" s="18" t="s">
        <v>60</v>
      </c>
      <c r="G23" s="17" t="s">
        <v>61</v>
      </c>
      <c r="H23" s="17" t="s">
        <v>61</v>
      </c>
      <c r="I23" s="10">
        <v>2</v>
      </c>
      <c r="J23" s="10"/>
      <c r="K23" s="10">
        <v>2</v>
      </c>
      <c r="L23" s="10"/>
      <c r="M23" s="15"/>
      <c r="N23" s="15"/>
      <c r="O23" s="27"/>
      <c r="P23" s="28"/>
      <c r="Q23" s="32"/>
    </row>
    <row r="24" ht="24.75" customHeight="1" spans="1:17">
      <c r="A24" s="10"/>
      <c r="B24" s="9"/>
      <c r="C24" s="9"/>
      <c r="D24" s="18" t="s">
        <v>62</v>
      </c>
      <c r="E24" s="18" t="s">
        <v>62</v>
      </c>
      <c r="F24" s="18" t="s">
        <v>62</v>
      </c>
      <c r="G24" s="17" t="s">
        <v>58</v>
      </c>
      <c r="H24" s="17" t="s">
        <v>58</v>
      </c>
      <c r="I24" s="10">
        <v>2</v>
      </c>
      <c r="J24" s="10"/>
      <c r="K24" s="10">
        <v>2</v>
      </c>
      <c r="L24" s="10"/>
      <c r="M24" s="15"/>
      <c r="N24" s="15"/>
      <c r="O24" s="27"/>
      <c r="P24" s="28"/>
      <c r="Q24" s="32"/>
    </row>
    <row r="25" ht="24.75" customHeight="1" spans="1:17">
      <c r="A25" s="10"/>
      <c r="B25" s="9"/>
      <c r="C25" s="9"/>
      <c r="D25" s="18" t="s">
        <v>63</v>
      </c>
      <c r="E25" s="18" t="s">
        <v>63</v>
      </c>
      <c r="F25" s="18" t="s">
        <v>63</v>
      </c>
      <c r="G25" s="17" t="s">
        <v>56</v>
      </c>
      <c r="H25" s="17" t="s">
        <v>56</v>
      </c>
      <c r="I25" s="10">
        <v>2</v>
      </c>
      <c r="J25" s="10"/>
      <c r="K25" s="10">
        <v>2</v>
      </c>
      <c r="L25" s="10"/>
      <c r="M25" s="15"/>
      <c r="N25" s="15"/>
      <c r="O25" s="27"/>
      <c r="P25" s="28"/>
      <c r="Q25" s="32"/>
    </row>
    <row r="26" ht="51" customHeight="1" spans="1:17">
      <c r="A26" s="10"/>
      <c r="B26" s="9"/>
      <c r="C26" s="9"/>
      <c r="D26" s="18" t="s">
        <v>64</v>
      </c>
      <c r="E26" s="18" t="s">
        <v>64</v>
      </c>
      <c r="F26" s="18" t="s">
        <v>64</v>
      </c>
      <c r="G26" s="17" t="s">
        <v>65</v>
      </c>
      <c r="H26" s="17" t="s">
        <v>66</v>
      </c>
      <c r="I26" s="10">
        <v>2</v>
      </c>
      <c r="J26" s="10"/>
      <c r="K26" s="10">
        <v>2</v>
      </c>
      <c r="L26" s="10"/>
      <c r="M26" s="15"/>
      <c r="N26" s="15"/>
      <c r="O26" s="27"/>
      <c r="P26" s="28"/>
      <c r="Q26" s="32"/>
    </row>
    <row r="27" ht="24.75" customHeight="1" spans="1:17">
      <c r="A27" s="10"/>
      <c r="B27" s="9"/>
      <c r="C27" s="9"/>
      <c r="D27" s="16" t="s">
        <v>67</v>
      </c>
      <c r="E27" s="16" t="s">
        <v>67</v>
      </c>
      <c r="F27" s="16" t="s">
        <v>67</v>
      </c>
      <c r="G27" s="17" t="s">
        <v>68</v>
      </c>
      <c r="H27" s="17" t="s">
        <v>69</v>
      </c>
      <c r="I27" s="10">
        <v>2</v>
      </c>
      <c r="J27" s="10"/>
      <c r="K27" s="26">
        <v>2</v>
      </c>
      <c r="L27" s="26"/>
      <c r="M27" s="15"/>
      <c r="N27" s="15"/>
      <c r="O27" s="27"/>
      <c r="P27" s="28"/>
      <c r="Q27" s="32"/>
    </row>
    <row r="28" ht="37" customHeight="1" spans="1:17">
      <c r="A28" s="10"/>
      <c r="B28" s="10"/>
      <c r="C28" s="9" t="s">
        <v>70</v>
      </c>
      <c r="D28" s="17" t="s">
        <v>71</v>
      </c>
      <c r="E28" s="17"/>
      <c r="F28" s="17"/>
      <c r="G28" s="19" t="s">
        <v>72</v>
      </c>
      <c r="H28" s="20" t="s">
        <v>73</v>
      </c>
      <c r="I28" s="10">
        <v>4</v>
      </c>
      <c r="J28" s="10"/>
      <c r="K28" s="26">
        <v>4</v>
      </c>
      <c r="L28" s="26"/>
      <c r="M28" s="10"/>
      <c r="N28" s="10"/>
      <c r="O28" s="27"/>
      <c r="P28" s="28"/>
      <c r="Q28" s="32"/>
    </row>
    <row r="29" ht="37" customHeight="1" spans="1:17">
      <c r="A29" s="10"/>
      <c r="B29" s="10"/>
      <c r="C29" s="9" t="s">
        <v>74</v>
      </c>
      <c r="D29" s="17" t="s">
        <v>75</v>
      </c>
      <c r="E29" s="17"/>
      <c r="F29" s="17"/>
      <c r="G29" s="17" t="s">
        <v>76</v>
      </c>
      <c r="H29" s="10" t="s">
        <v>76</v>
      </c>
      <c r="I29" s="10">
        <v>5</v>
      </c>
      <c r="J29" s="10"/>
      <c r="K29" s="26">
        <v>5</v>
      </c>
      <c r="L29" s="26"/>
      <c r="M29" s="10"/>
      <c r="N29" s="10"/>
      <c r="O29" s="27"/>
      <c r="P29" s="28"/>
      <c r="Q29" s="32"/>
    </row>
    <row r="30" ht="36" customHeight="1" spans="1:17">
      <c r="A30" s="10"/>
      <c r="B30" s="10"/>
      <c r="C30" s="9"/>
      <c r="D30" s="17" t="s">
        <v>77</v>
      </c>
      <c r="E30" s="17"/>
      <c r="F30" s="17"/>
      <c r="G30" s="17" t="s">
        <v>76</v>
      </c>
      <c r="H30" s="10" t="s">
        <v>76</v>
      </c>
      <c r="I30" s="10">
        <v>5</v>
      </c>
      <c r="J30" s="10"/>
      <c r="K30" s="26">
        <v>5</v>
      </c>
      <c r="L30" s="26"/>
      <c r="M30" s="10"/>
      <c r="N30" s="10"/>
      <c r="O30" s="25"/>
      <c r="P30" s="28"/>
      <c r="Q30" s="28"/>
    </row>
    <row r="31" ht="32" customHeight="1" spans="1:17">
      <c r="A31" s="10"/>
      <c r="B31" s="10" t="s">
        <v>78</v>
      </c>
      <c r="C31" s="9" t="s">
        <v>79</v>
      </c>
      <c r="D31" s="17" t="s">
        <v>80</v>
      </c>
      <c r="E31" s="17" t="s">
        <v>80</v>
      </c>
      <c r="F31" s="17" t="s">
        <v>80</v>
      </c>
      <c r="G31" s="10" t="s">
        <v>81</v>
      </c>
      <c r="H31" s="10" t="s">
        <v>81</v>
      </c>
      <c r="I31" s="10">
        <v>5</v>
      </c>
      <c r="J31" s="10"/>
      <c r="K31" s="10">
        <v>5</v>
      </c>
      <c r="L31" s="10"/>
      <c r="M31" s="10"/>
      <c r="N31" s="10"/>
      <c r="O31" s="29"/>
      <c r="P31" s="29"/>
      <c r="Q31" s="29"/>
    </row>
    <row r="32" ht="28.25" customHeight="1" spans="1:17">
      <c r="A32" s="10"/>
      <c r="B32" s="10"/>
      <c r="C32" s="10"/>
      <c r="D32" s="17" t="s">
        <v>82</v>
      </c>
      <c r="E32" s="17" t="s">
        <v>82</v>
      </c>
      <c r="F32" s="17" t="s">
        <v>82</v>
      </c>
      <c r="G32" s="10" t="s">
        <v>83</v>
      </c>
      <c r="H32" s="10" t="s">
        <v>83</v>
      </c>
      <c r="I32" s="10">
        <v>5</v>
      </c>
      <c r="J32" s="10"/>
      <c r="K32" s="10">
        <v>5</v>
      </c>
      <c r="L32" s="10"/>
      <c r="M32" s="10"/>
      <c r="N32" s="10"/>
      <c r="O32" s="29"/>
      <c r="P32" s="29"/>
      <c r="Q32" s="29"/>
    </row>
    <row r="33" ht="28.25" customHeight="1" spans="1:17">
      <c r="A33" s="10"/>
      <c r="B33" s="10"/>
      <c r="C33" s="10"/>
      <c r="D33" s="17" t="s">
        <v>84</v>
      </c>
      <c r="E33" s="17" t="s">
        <v>84</v>
      </c>
      <c r="F33" s="17" t="s">
        <v>84</v>
      </c>
      <c r="G33" s="10" t="s">
        <v>85</v>
      </c>
      <c r="H33" s="10" t="s">
        <v>85</v>
      </c>
      <c r="I33" s="10">
        <v>5</v>
      </c>
      <c r="J33" s="10"/>
      <c r="K33" s="10">
        <v>5</v>
      </c>
      <c r="L33" s="10"/>
      <c r="M33" s="10"/>
      <c r="N33" s="10"/>
      <c r="O33" s="29"/>
      <c r="P33" s="29"/>
      <c r="Q33" s="29"/>
    </row>
    <row r="34" ht="28.25" customHeight="1" spans="1:17">
      <c r="A34" s="10"/>
      <c r="B34" s="10"/>
      <c r="C34" s="10"/>
      <c r="D34" s="17" t="s">
        <v>86</v>
      </c>
      <c r="E34" s="17" t="s">
        <v>86</v>
      </c>
      <c r="F34" s="17" t="s">
        <v>86</v>
      </c>
      <c r="G34" s="10" t="s">
        <v>81</v>
      </c>
      <c r="H34" s="10" t="s">
        <v>81</v>
      </c>
      <c r="I34" s="10">
        <v>5</v>
      </c>
      <c r="J34" s="10"/>
      <c r="K34" s="10">
        <v>5</v>
      </c>
      <c r="L34" s="10"/>
      <c r="M34" s="10"/>
      <c r="N34" s="10"/>
      <c r="O34" s="29"/>
      <c r="P34" s="29"/>
      <c r="Q34" s="29"/>
    </row>
    <row r="35" ht="28.25" customHeight="1" spans="1:17">
      <c r="A35" s="10"/>
      <c r="B35" s="10"/>
      <c r="C35" s="10"/>
      <c r="D35" s="17" t="s">
        <v>87</v>
      </c>
      <c r="E35" s="17" t="s">
        <v>87</v>
      </c>
      <c r="F35" s="17" t="s">
        <v>87</v>
      </c>
      <c r="G35" s="10" t="s">
        <v>81</v>
      </c>
      <c r="H35" s="10" t="s">
        <v>81</v>
      </c>
      <c r="I35" s="10">
        <v>5</v>
      </c>
      <c r="J35" s="10"/>
      <c r="K35" s="10">
        <v>5</v>
      </c>
      <c r="L35" s="10"/>
      <c r="M35" s="10"/>
      <c r="N35" s="10"/>
      <c r="O35" s="29"/>
      <c r="P35" s="29"/>
      <c r="Q35" s="29"/>
    </row>
    <row r="36" ht="28.25" customHeight="1" spans="1:17">
      <c r="A36" s="10"/>
      <c r="B36" s="10"/>
      <c r="C36" s="10"/>
      <c r="D36" s="17" t="s">
        <v>88</v>
      </c>
      <c r="E36" s="17" t="s">
        <v>88</v>
      </c>
      <c r="F36" s="17" t="s">
        <v>88</v>
      </c>
      <c r="G36" s="10" t="s">
        <v>81</v>
      </c>
      <c r="H36" s="10" t="s">
        <v>81</v>
      </c>
      <c r="I36" s="10">
        <v>5</v>
      </c>
      <c r="J36" s="10"/>
      <c r="K36" s="10">
        <v>5</v>
      </c>
      <c r="L36" s="10"/>
      <c r="M36" s="10"/>
      <c r="N36" s="10"/>
      <c r="O36" s="29"/>
      <c r="P36" s="29"/>
      <c r="Q36" s="29"/>
    </row>
    <row r="37" ht="28.25" customHeight="1" spans="1:17">
      <c r="A37" s="10"/>
      <c r="B37" s="9" t="s">
        <v>89</v>
      </c>
      <c r="C37" s="17" t="s">
        <v>90</v>
      </c>
      <c r="D37" s="17" t="s">
        <v>91</v>
      </c>
      <c r="E37" s="17" t="s">
        <v>91</v>
      </c>
      <c r="F37" s="17" t="s">
        <v>91</v>
      </c>
      <c r="G37" s="21" t="s">
        <v>72</v>
      </c>
      <c r="H37" s="21" t="s">
        <v>72</v>
      </c>
      <c r="I37" s="10">
        <v>10</v>
      </c>
      <c r="J37" s="10"/>
      <c r="K37" s="26">
        <v>10</v>
      </c>
      <c r="L37" s="26"/>
      <c r="M37" s="10"/>
      <c r="N37" s="10"/>
      <c r="O37" s="29"/>
      <c r="P37" s="29"/>
      <c r="Q37" s="29"/>
    </row>
    <row r="38" customHeight="1" spans="1:14">
      <c r="A38" s="9" t="s">
        <v>92</v>
      </c>
      <c r="B38" s="17"/>
      <c r="C38" s="17"/>
      <c r="D38" s="17"/>
      <c r="E38" s="17"/>
      <c r="F38" s="17"/>
      <c r="G38" s="17"/>
      <c r="H38" s="17"/>
      <c r="I38" s="30">
        <f>SUM(I14:J37)+10</f>
        <v>100</v>
      </c>
      <c r="J38" s="30"/>
      <c r="K38" s="31">
        <f>SUM(K14:L37)+N7</f>
        <v>98.2</v>
      </c>
      <c r="L38" s="31"/>
      <c r="M38" s="10"/>
      <c r="N38" s="10"/>
    </row>
    <row r="39" ht="95" hidden="1" customHeight="1" spans="1:14">
      <c r="A39" s="15" t="s">
        <v>93</v>
      </c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</row>
  </sheetData>
  <mergeCells count="154">
    <mergeCell ref="A1:B1"/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A38:H38"/>
    <mergeCell ref="I38:J38"/>
    <mergeCell ref="K38:L38"/>
    <mergeCell ref="M38:N38"/>
    <mergeCell ref="A39:N39"/>
    <mergeCell ref="A11:A12"/>
    <mergeCell ref="A13:A37"/>
    <mergeCell ref="B15:B30"/>
    <mergeCell ref="B31:B36"/>
    <mergeCell ref="C15:C27"/>
    <mergeCell ref="C29:C30"/>
    <mergeCell ref="C31:C36"/>
    <mergeCell ref="O12:O13"/>
    <mergeCell ref="P12:P13"/>
    <mergeCell ref="Q12:Q13"/>
    <mergeCell ref="A6:B10"/>
  </mergeCells>
  <printOptions horizontalCentered="1"/>
  <pageMargins left="0.748031496062992" right="0.748031496062992" top="0.984251968503937" bottom="0.984251968503937" header="0.511811023622047" footer="0.511811023622047"/>
  <pageSetup paperSize="9" scale="5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教学管理建设经费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张卫星</dc:creator>
  <cp:lastModifiedBy>达达松鼠</cp:lastModifiedBy>
  <dcterms:created xsi:type="dcterms:W3CDTF">2025-05-08T07:11:00Z</dcterms:created>
  <cp:lastPrinted>2025-05-18T16:25:00Z</cp:lastPrinted>
  <dcterms:modified xsi:type="dcterms:W3CDTF">2025-08-25T02:05:15Z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6A89CB6E54954940B7278BC3796C542F_11</vt:lpwstr>
  </property>
  <property fmtid="{D5CDD505-2E9C-101B-9397-08002B2CF9AE}" pid="3" name="KSOProductBuildVer">
    <vt:lpwstr>2052-12.1.0.21915</vt:lpwstr>
  </property>
</Properties>
</file>