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335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<sst xmlns="http://schemas.openxmlformats.org/spreadsheetml/2006/main" count="82" uniqueCount="72">
  <si>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</si>
  <si>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</si>
  <si>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</si>
  <si>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11000024T000002444105-禁毒科技中心通用资产购置项目</t>
  </si>
  <si>
    <t>主管部门</t>
  </si>
  <si>
    <t>北京市公安局</t>
  </si>
  <si>
    <t>实施单位</t>
  </si>
  <si>
    <t>北京市公安局禁毒科技中心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</si>
  <si>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</si>
  <si>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</si>
  <si>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</si>
  <si>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</si>
  <si>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</si>
  <si>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</si>
  <si>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</si>
  <si>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</si>
  <si>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</si>
  <si>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</si>
  <si>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</si>
  <si>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</si>
  <si>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</si>
  <si>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</si>
  <si>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</si>
  <si>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通过开展通用资产购置工作，以满足中心实验室的设备使用需求，保障实验室环境的卫生整洁。</t>
  </si>
  <si>
    <t>通过项目实施，满足了中心实验室的设备使用需求，保障了实验室环境的卫生整洁，相关工作有序开展。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</si>
  <si>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</si>
  <si>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</si>
  <si>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</si>
  <si>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</si>
  <si>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</si>
  <si>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</si>
  <si>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</si>
  <si>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</si>
  <si>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</si>
  <si>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</si>
  <si>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通用资产购置数量</t>
  </si>
  <si>
    <t>≤78件</t>
  </si>
  <si>
    <t>72件</t>
  </si>
  <si>
    <t>质量指标</t>
  </si>
  <si>
    <t>验收合格率</t>
  </si>
  <si>
    <t>时效指标</t>
  </si>
  <si>
    <t>通用资产采购时间</t>
  </si>
  <si>
    <t>≤12月</t>
  </si>
  <si>
    <t>8月</t>
  </si>
  <si>
    <t>合同签订完成时间</t>
  </si>
  <si>
    <t>≤2024年6月30日</t>
  </si>
  <si>
    <t>2024年6月12日，2024年7月15日</t>
  </si>
  <si>
    <t>购置精密空调时发出的询价函有一家供应商未响应，因此重新开展了采购流程。</t>
  </si>
  <si>
    <t>成本指标</t>
  </si>
  <si>
    <t>经济成本指标</t>
  </si>
  <si>
    <t>通用资产购置金额</t>
  </si>
  <si>
    <t>≤15.5358万元</t>
  </si>
  <si>
    <t>15.5358万元</t>
  </si>
  <si>
    <t>效益指标</t>
  </si>
  <si>
    <t>经济效益
指标</t>
  </si>
  <si>
    <t>无</t>
  </si>
  <si>
    <t>社会效益
指标</t>
  </si>
  <si>
    <t>通过项目实施保障日常业务持续正常运行</t>
  </si>
  <si>
    <t>良</t>
  </si>
  <si>
    <t>优</t>
  </si>
  <si>
    <t>业务正常开展保障率</t>
  </si>
  <si>
    <t>生态效益
指标</t>
  </si>
  <si>
    <t>可持续影响指标</t>
  </si>
  <si>
    <t>精密空调持续使用时间</t>
  </si>
  <si>
    <t>≥3年</t>
  </si>
  <si>
    <t>3年</t>
  </si>
  <si>
    <t>满意度指标</t>
  </si>
  <si>
    <t>服务对象满意度指标</t>
  </si>
  <si>
    <t>使用人员满意度</t>
  </si>
  <si>
    <t>≥95%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</si>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</sst>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.0000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7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3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3" fontId="6" fillId="0" borderId="1" xfId="8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76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57365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Q27"/>
  <sheetViews>
    <sheetView tabSelected="1" zoomScale="70" zoomScaleNormal="70" topLeftCell="A9" workbookViewId="0">
      <selection activeCell="F16" sqref="F16:G16"/>
    </sheetView>
  </sheetViews>
  <sheetFormatPr defaultColWidth="9" defaultRowHeight="14.4"/>
  <cols>
    <col min="1" max="1" width="5.33333333333333" customWidth="1"/>
    <col min="2" max="2" width="17.1388888888889" customWidth="1"/>
    <col min="3" max="3" width="14.5" customWidth="1"/>
    <col min="4" max="4" width="24.8796296296296" customWidth="1"/>
    <col min="5" max="5" width="20.9537037037037" customWidth="1"/>
    <col min="6" max="6" width="17.2592592592593" customWidth="1"/>
    <col min="7" max="7" width="15.4537037037037" customWidth="1"/>
    <col min="8" max="8" width="12.5" customWidth="1"/>
    <col min="9" max="9" width="12.6666666666667"/>
    <col min="10" max="10" width="31.0648148148148" style="1" customWidth="1"/>
    <col min="12" max="12" width="12.6666666666667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6"/>
    </row>
    <row r="4" ht="45" customHeight="1" spans="1:10">
      <c r="A4" s="4" t="s">
        <v>4</v>
      </c>
      <c r="B4" s="4"/>
      <c r="C4" s="4"/>
      <c r="D4" s="4" t="s">
        <v>5</v>
      </c>
      <c r="E4" s="4"/>
      <c r="F4" s="5"/>
      <c r="G4" s="4" t="s">
        <v>6</v>
      </c>
      <c r="H4" s="6" t="s">
        <v>7</v>
      </c>
      <c r="I4" s="6"/>
      <c r="J4" s="6"/>
    </row>
    <row r="5" ht="31.2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6" t="s">
        <v>14</v>
      </c>
    </row>
    <row r="6" ht="20" customHeight="1" spans="1:10">
      <c r="A6" s="6"/>
      <c r="B6" s="6"/>
      <c r="C6" s="6"/>
      <c r="D6" s="7" t="s">
        <v>15</v>
      </c>
      <c r="E6" s="8">
        <f t="shared" ref="E6:G6" si="0">SUM(E7:E9)</f>
        <v>20.025</v>
      </c>
      <c r="F6" s="8">
        <f t="shared" si="0"/>
        <v>15.5358</v>
      </c>
      <c r="G6" s="8">
        <f t="shared" si="0"/>
        <v>15.5358</v>
      </c>
      <c r="H6" s="4">
        <v>10</v>
      </c>
      <c r="I6" s="28">
        <f>G6/F6</f>
        <v>1</v>
      </c>
      <c r="J6" s="29">
        <f>H6*I6</f>
        <v>10</v>
      </c>
    </row>
    <row r="7" ht="31.2" spans="1:10">
      <c r="A7" s="6"/>
      <c r="B7" s="6"/>
      <c r="C7" s="6"/>
      <c r="D7" s="9" t="s">
        <v>16</v>
      </c>
      <c r="E7" s="10">
        <v>20.025</v>
      </c>
      <c r="F7" s="10">
        <f>20.025-0.195-4.2942</f>
        <v>15.5358</v>
      </c>
      <c r="G7" s="10">
        <v>15.5358</v>
      </c>
      <c r="H7" s="4" t="s">
        <v>17</v>
      </c>
      <c r="I7" s="28"/>
      <c r="J7" s="6" t="s">
        <v>17</v>
      </c>
    </row>
    <row r="8" ht="25" customHeight="1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4"/>
      <c r="J8" s="6"/>
    </row>
    <row r="9" ht="19" customHeight="1" spans="1:10">
      <c r="A9" s="6"/>
      <c r="B9" s="6"/>
      <c r="C9" s="6"/>
      <c r="D9" s="5" t="s">
        <v>19</v>
      </c>
      <c r="E9" s="4"/>
      <c r="F9" s="4"/>
      <c r="G9" s="4"/>
      <c r="H9" s="4" t="s">
        <v>17</v>
      </c>
      <c r="I9" s="4"/>
      <c r="J9" s="6" t="s">
        <v>17</v>
      </c>
    </row>
    <row r="10" ht="26" customHeight="1" spans="1:10">
      <c r="A10" s="11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1" spans="1:10">
      <c r="A11" s="11"/>
      <c r="B11" s="6" t="s">
        <v>23</v>
      </c>
      <c r="C11" s="6"/>
      <c r="D11" s="6"/>
      <c r="E11" s="6"/>
      <c r="F11" s="6" t="s">
        <v>24</v>
      </c>
      <c r="G11" s="6"/>
      <c r="H11" s="6"/>
      <c r="I11" s="6"/>
      <c r="J11" s="6"/>
    </row>
    <row r="12" ht="32" customHeight="1" spans="1:10">
      <c r="A12" s="12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27" customHeight="1" spans="1:17">
      <c r="A13" s="13"/>
      <c r="B13" s="14" t="s">
        <v>33</v>
      </c>
      <c r="C13" s="15" t="s">
        <v>34</v>
      </c>
      <c r="D13" s="15" t="s">
        <v>35</v>
      </c>
      <c r="E13" s="15" t="s">
        <v>36</v>
      </c>
      <c r="F13" s="4" t="s">
        <v>37</v>
      </c>
      <c r="G13" s="4"/>
      <c r="H13" s="6">
        <v>15</v>
      </c>
      <c r="I13" s="6">
        <v>15</v>
      </c>
      <c r="J13" s="6"/>
      <c r="N13" s="30"/>
      <c r="O13" s="30"/>
      <c r="P13" s="30"/>
      <c r="Q13" s="30"/>
    </row>
    <row r="14" ht="27" customHeight="1" spans="1:17">
      <c r="A14" s="13"/>
      <c r="B14" s="14"/>
      <c r="C14" s="15" t="s">
        <v>38</v>
      </c>
      <c r="D14" s="15" t="s">
        <v>39</v>
      </c>
      <c r="E14" s="16">
        <f>100%</f>
        <v>1</v>
      </c>
      <c r="F14" s="17">
        <v>1</v>
      </c>
      <c r="G14" s="18"/>
      <c r="H14" s="6">
        <v>13</v>
      </c>
      <c r="I14" s="6">
        <v>13</v>
      </c>
      <c r="J14" s="6"/>
      <c r="N14" s="30"/>
      <c r="O14" s="30"/>
      <c r="P14" s="30"/>
      <c r="Q14" s="30"/>
    </row>
    <row r="15" ht="27" customHeight="1" spans="1:17">
      <c r="A15" s="13"/>
      <c r="B15" s="14"/>
      <c r="C15" s="19" t="s">
        <v>40</v>
      </c>
      <c r="D15" s="15" t="s">
        <v>41</v>
      </c>
      <c r="E15" s="15" t="s">
        <v>42</v>
      </c>
      <c r="F15" s="20" t="s">
        <v>43</v>
      </c>
      <c r="G15" s="18"/>
      <c r="H15" s="6">
        <v>6</v>
      </c>
      <c r="I15" s="6">
        <v>6</v>
      </c>
      <c r="J15" s="6"/>
      <c r="N15" s="30"/>
      <c r="O15" s="30"/>
      <c r="P15" s="30"/>
      <c r="Q15" s="30"/>
    </row>
    <row r="16" ht="79" customHeight="1" spans="1:17">
      <c r="A16" s="13"/>
      <c r="B16" s="14"/>
      <c r="C16" s="21"/>
      <c r="D16" s="15" t="s">
        <v>44</v>
      </c>
      <c r="E16" s="15" t="s">
        <v>45</v>
      </c>
      <c r="F16" s="20" t="s">
        <v>46</v>
      </c>
      <c r="G16" s="18"/>
      <c r="H16" s="6">
        <v>6</v>
      </c>
      <c r="I16" s="6">
        <v>5.75</v>
      </c>
      <c r="J16" s="6" t="s">
        <v>47</v>
      </c>
      <c r="K16" s="30"/>
      <c r="L16" s="30"/>
      <c r="M16" s="30"/>
      <c r="N16" s="30"/>
      <c r="O16" s="30"/>
      <c r="P16" s="30"/>
      <c r="Q16" s="30"/>
    </row>
    <row r="17" ht="49" customHeight="1" spans="1:17">
      <c r="A17" s="13"/>
      <c r="B17" s="6" t="s">
        <v>48</v>
      </c>
      <c r="C17" s="22" t="s">
        <v>49</v>
      </c>
      <c r="D17" s="15" t="s">
        <v>50</v>
      </c>
      <c r="E17" s="15" t="s">
        <v>51</v>
      </c>
      <c r="F17" s="6" t="s">
        <v>52</v>
      </c>
      <c r="G17" s="6"/>
      <c r="H17" s="6">
        <v>20</v>
      </c>
      <c r="I17" s="6">
        <v>20</v>
      </c>
      <c r="J17" s="6"/>
      <c r="N17" s="30"/>
      <c r="O17" s="30"/>
      <c r="P17" s="30"/>
      <c r="Q17" s="30"/>
    </row>
    <row r="18" ht="31.2" spans="1:17">
      <c r="A18" s="13"/>
      <c r="B18" s="14" t="s">
        <v>53</v>
      </c>
      <c r="C18" s="23" t="s">
        <v>54</v>
      </c>
      <c r="D18" s="22" t="s">
        <v>55</v>
      </c>
      <c r="E18" s="22" t="s">
        <v>55</v>
      </c>
      <c r="F18" s="4" t="s">
        <v>55</v>
      </c>
      <c r="G18" s="4"/>
      <c r="H18" s="6">
        <v>0</v>
      </c>
      <c r="I18" s="4">
        <v>0</v>
      </c>
      <c r="J18" s="4"/>
      <c r="K18" s="30"/>
      <c r="N18" s="30"/>
      <c r="O18" s="30"/>
      <c r="P18" s="30"/>
      <c r="Q18" s="30"/>
    </row>
    <row r="19" ht="50" customHeight="1" spans="1:17">
      <c r="A19" s="13"/>
      <c r="B19" s="14"/>
      <c r="C19" s="24" t="s">
        <v>56</v>
      </c>
      <c r="D19" s="14" t="s">
        <v>57</v>
      </c>
      <c r="E19" s="15" t="s">
        <v>58</v>
      </c>
      <c r="F19" s="4" t="s">
        <v>59</v>
      </c>
      <c r="G19" s="4"/>
      <c r="H19" s="6">
        <v>6</v>
      </c>
      <c r="I19" s="6">
        <v>6</v>
      </c>
      <c r="J19" s="6"/>
      <c r="K19" s="30"/>
      <c r="N19" s="30"/>
      <c r="O19" s="30"/>
      <c r="P19" s="30"/>
      <c r="Q19" s="30"/>
    </row>
    <row r="20" ht="31" customHeight="1" spans="1:17">
      <c r="A20" s="13"/>
      <c r="B20" s="14"/>
      <c r="C20" s="25"/>
      <c r="D20" s="15" t="s">
        <v>60</v>
      </c>
      <c r="E20" s="16">
        <v>1</v>
      </c>
      <c r="F20" s="17">
        <v>1</v>
      </c>
      <c r="G20" s="18"/>
      <c r="H20" s="6">
        <v>7</v>
      </c>
      <c r="I20" s="6">
        <v>7</v>
      </c>
      <c r="J20" s="6"/>
      <c r="K20" s="30"/>
      <c r="N20" s="30"/>
      <c r="O20" s="30"/>
      <c r="P20" s="30"/>
      <c r="Q20" s="30"/>
    </row>
    <row r="21" ht="25" customHeight="1" spans="1:17">
      <c r="A21" s="13"/>
      <c r="B21" s="14"/>
      <c r="C21" s="23" t="s">
        <v>61</v>
      </c>
      <c r="D21" s="22" t="s">
        <v>55</v>
      </c>
      <c r="E21" s="22" t="s">
        <v>55</v>
      </c>
      <c r="F21" s="4" t="s">
        <v>55</v>
      </c>
      <c r="G21" s="4"/>
      <c r="H21" s="6">
        <v>0</v>
      </c>
      <c r="I21" s="4">
        <v>0</v>
      </c>
      <c r="J21" s="4"/>
      <c r="K21" s="30"/>
      <c r="N21" s="30"/>
      <c r="O21" s="30"/>
      <c r="P21" s="30"/>
      <c r="Q21" s="30"/>
    </row>
    <row r="22" ht="25" customHeight="1" spans="1:17">
      <c r="A22" s="13"/>
      <c r="B22" s="14"/>
      <c r="C22" s="23" t="s">
        <v>62</v>
      </c>
      <c r="D22" s="15" t="s">
        <v>63</v>
      </c>
      <c r="E22" s="15" t="s">
        <v>64</v>
      </c>
      <c r="F22" s="4" t="s">
        <v>65</v>
      </c>
      <c r="G22" s="4"/>
      <c r="H22" s="6">
        <v>7</v>
      </c>
      <c r="I22" s="6">
        <v>7</v>
      </c>
      <c r="J22" s="6"/>
      <c r="L22" s="30"/>
      <c r="O22" s="30"/>
      <c r="P22" s="30"/>
      <c r="Q22" s="30"/>
    </row>
    <row r="23" ht="31.2" spans="1:17">
      <c r="A23" s="13"/>
      <c r="B23" s="14" t="s">
        <v>66</v>
      </c>
      <c r="C23" s="23" t="s">
        <v>67</v>
      </c>
      <c r="D23" s="15" t="s">
        <v>68</v>
      </c>
      <c r="E23" s="15" t="s">
        <v>69</v>
      </c>
      <c r="F23" s="17">
        <v>1</v>
      </c>
      <c r="G23" s="18"/>
      <c r="H23" s="6">
        <v>10</v>
      </c>
      <c r="I23" s="6">
        <v>10</v>
      </c>
      <c r="J23" s="6"/>
      <c r="L23" s="30"/>
      <c r="O23" s="30"/>
      <c r="P23" s="30"/>
      <c r="Q23" s="30"/>
    </row>
    <row r="24" ht="28" customHeight="1" spans="1:17">
      <c r="A24" s="26" t="s">
        <v>70</v>
      </c>
      <c r="B24" s="26"/>
      <c r="C24" s="26"/>
      <c r="D24" s="26"/>
      <c r="E24" s="26"/>
      <c r="F24" s="26"/>
      <c r="G24" s="26"/>
      <c r="H24" s="27">
        <v>100</v>
      </c>
      <c r="I24" s="31">
        <f>SUM(I13:I23)+J6</f>
        <v>99.75</v>
      </c>
      <c r="J24" s="6"/>
      <c r="L24" s="30"/>
      <c r="O24" s="30"/>
      <c r="P24" s="30"/>
      <c r="Q24" s="30"/>
    </row>
    <row r="25" ht="198" customHeight="1" spans="1:17">
      <c r="A25" s="9" t="s">
        <v>71</v>
      </c>
      <c r="B25" s="5"/>
      <c r="C25" s="5"/>
      <c r="D25" s="5"/>
      <c r="E25" s="5"/>
      <c r="F25" s="5"/>
      <c r="G25" s="5"/>
      <c r="H25" s="5"/>
      <c r="I25" s="5"/>
      <c r="J25" s="9"/>
      <c r="L25" s="30"/>
      <c r="M25" s="30"/>
      <c r="N25" s="30"/>
      <c r="O25" s="30"/>
      <c r="P25" s="30"/>
      <c r="Q25" s="30"/>
    </row>
    <row r="26" ht="15.6" spans="12:17">
      <c r="L26" s="30"/>
      <c r="M26" s="30"/>
      <c r="N26" s="30"/>
      <c r="O26" s="30"/>
      <c r="P26" s="30"/>
      <c r="Q26" s="30"/>
    </row>
    <row r="27" ht="15.6" spans="12:17">
      <c r="L27" s="30"/>
      <c r="M27" s="30"/>
      <c r="N27" s="30"/>
      <c r="O27" s="30"/>
      <c r="P27" s="30"/>
      <c r="Q27" s="30"/>
    </row>
  </sheetData>
  <mergeCells count="32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0:A11"/>
    <mergeCell ref="A12:A23"/>
    <mergeCell ref="B13:B16"/>
    <mergeCell ref="B18:B22"/>
    <mergeCell ref="C15:C16"/>
    <mergeCell ref="C19:C20"/>
    <mergeCell ref="A5:C9"/>
  </mergeCells>
  <pageMargins left="0.708661417322835" right="0.511811023622047" top="0.551181102362205" bottom="0.551181102362205" header="0.31496062992126" footer="0.31496062992126"/>
  <pageSetup paperSize="9" scale="53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孙程程</cp:lastModifiedBy>
  <dcterms:created xsi:type="dcterms:W3CDTF">2015-06-05T18:17:00Z</dcterms:created>
  <cp:lastPrinted>2020-04-23T02:17:00Z</cp:lastPrinted>
  <dcterms:modified xsi:type="dcterms:W3CDTF">2025-08-21T04:33:34Z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CD94274066E841228CA7B553ABBD04C1</vt:lpwstr>
  </property>
</Properties>
</file>