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<sst xmlns="http://schemas.openxmlformats.org/spreadsheetml/2006/main" count="97" uniqueCount="84">
  <si>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</si>
  <si>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</si>
  <si>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</si>
  <si>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11000022T000000431783-教师业务培训费</t>
  </si>
  <si>
    <t>主管部门</t>
  </si>
  <si>
    <t>北京市公安局</t>
  </si>
  <si>
    <t>实施单位</t>
  </si>
  <si>
    <t>北京警察学院</t>
  </si>
  <si>
    <t>项目负责人</t>
  </si>
  <si>
    <t>曲京璞</t>
  </si>
  <si>
    <t>联系电话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</si>
  <si>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</si>
  <si>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</si>
  <si>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</si>
  <si>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</si>
  <si>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</si>
  <si>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</si>
  <si>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</si>
  <si>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</si>
  <si>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</si>
  <si>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</si>
  <si>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</si>
  <si>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</si>
  <si>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</si>
  <si>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</si>
  <si>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</si>
  <si>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通过开展学院教师外出参加业务学习、专项培训工作，实现教师所学得到应用，教学呈现多样化趋势，教师教学能力的提升，课堂教学质量改善的效果。</t>
  </si>
  <si>
    <t>通过开展学院教师外出参加业务学习、专项培训工作，提升了教师教学能力，改善了课堂教学质量。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</si>
  <si>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</si>
  <si>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</si>
  <si>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</si>
  <si>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</si>
  <si>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</si>
  <si>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</si>
  <si>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</si>
  <si>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</si>
  <si>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</si>
  <si>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</si>
  <si>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线上培训</t>
  </si>
  <si>
    <t>≥20个</t>
  </si>
  <si>
    <t>25个</t>
  </si>
  <si>
    <t>线下培训</t>
  </si>
  <si>
    <t>≥5个</t>
  </si>
  <si>
    <t>13个</t>
  </si>
  <si>
    <t>培训人数</t>
  </si>
  <si>
    <t>≥140人</t>
  </si>
  <si>
    <t>145人</t>
  </si>
  <si>
    <t>质量指标</t>
  </si>
  <si>
    <t>培训覆盖系部数</t>
  </si>
  <si>
    <t>≥10个</t>
  </si>
  <si>
    <t>10个</t>
  </si>
  <si>
    <t>时效指标</t>
  </si>
  <si>
    <t>全年经费支出完成时间</t>
  </si>
  <si>
    <t>≤12月</t>
  </si>
  <si>
    <t>12月</t>
  </si>
  <si>
    <t>全年培训完成</t>
  </si>
  <si>
    <t>成本指标</t>
  </si>
  <si>
    <t>经济成本指标</t>
  </si>
  <si>
    <t>教师业务培训费</t>
  </si>
  <si>
    <t>≤60万元</t>
  </si>
  <si>
    <t>60万元</t>
  </si>
  <si>
    <t>线上培训项目</t>
  </si>
  <si>
    <t>≤1280元/人</t>
  </si>
  <si>
    <t>1280元/人</t>
  </si>
  <si>
    <t>效益指标</t>
  </si>
  <si>
    <t>经济效益
指标</t>
  </si>
  <si>
    <t>无</t>
  </si>
  <si>
    <t>社会效益
指标</t>
  </si>
  <si>
    <t>参训教师提交学习心得体会比例</t>
  </si>
  <si>
    <t>≥90%</t>
  </si>
  <si>
    <t>教师教学能力得到提升</t>
  </si>
  <si>
    <t>得到提升</t>
  </si>
  <si>
    <t>绩效资料归集不充分</t>
  </si>
  <si>
    <t>生态效益
指标</t>
  </si>
  <si>
    <t>可持续影响指标</t>
  </si>
  <si>
    <t>参训教师开办专项讲座数量</t>
  </si>
  <si>
    <t>≥10次</t>
  </si>
  <si>
    <t>27次</t>
  </si>
  <si>
    <t xml:space="preserve">
满意度指标
</t>
  </si>
  <si>
    <t>服务对象满意度指标</t>
  </si>
  <si>
    <t>培训人员满意度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</si>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</sst>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0" xfId="0" applyFont="1" applyFill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5</xdr:row>
      <xdr:rowOff>27940</xdr:rowOff>
    </xdr:from>
    <xdr:to>
      <xdr:col>3</xdr:col>
      <xdr:colOff>1881505</xdr:colOff>
      <xdr:row>5</xdr:row>
      <xdr:rowOff>370205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4960" y="1777365"/>
          <a:ext cx="1844040" cy="34226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zoomScale="70" zoomScaleNormal="70" topLeftCell="A14" workbookViewId="0">
      <selection activeCell="F26" sqref="F26:G26"/>
    </sheetView>
  </sheetViews>
  <sheetFormatPr defaultColWidth="9" defaultRowHeight="14"/>
  <cols>
    <col min="1" max="1" width="5.33333333333333" style="1" customWidth="1"/>
    <col min="2" max="2" width="17.1416666666667" style="1" customWidth="1"/>
    <col min="3" max="3" width="14.5" style="1" customWidth="1"/>
    <col min="4" max="4" width="24.875" style="1" customWidth="1"/>
    <col min="5" max="5" width="15.7083333333333" style="1" customWidth="1"/>
    <col min="6" max="6" width="17.2583333333333" style="1" customWidth="1"/>
    <col min="7" max="7" width="15.45" style="1" customWidth="1"/>
    <col min="8" max="8" width="12.5" style="1" customWidth="1"/>
    <col min="9" max="9" width="10.3333333333333" style="1"/>
    <col min="10" max="10" width="20.45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6">
        <v>89768458</v>
      </c>
      <c r="I5" s="6"/>
      <c r="J5" s="6"/>
    </row>
    <row r="6" ht="30" spans="1:10">
      <c r="A6" s="6" t="s">
        <v>11</v>
      </c>
      <c r="B6" s="6"/>
      <c r="C6" s="6"/>
      <c r="D6" s="4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4" t="s">
        <v>17</v>
      </c>
    </row>
    <row r="7" ht="20" customHeight="1" spans="1:10">
      <c r="A7" s="6"/>
      <c r="B7" s="6"/>
      <c r="C7" s="6"/>
      <c r="D7" s="7" t="s">
        <v>18</v>
      </c>
      <c r="E7" s="8">
        <f t="shared" ref="E7:G7" si="0">SUM(E8:E10)</f>
        <v>60</v>
      </c>
      <c r="F7" s="8">
        <f t="shared" si="0"/>
        <v>60</v>
      </c>
      <c r="G7" s="8">
        <f t="shared" si="0"/>
        <v>59.9995</v>
      </c>
      <c r="H7" s="4">
        <v>10</v>
      </c>
      <c r="I7" s="29">
        <f>G7/F7</f>
        <v>0.999991666666667</v>
      </c>
      <c r="J7" s="30">
        <f>H7*I7</f>
        <v>9.99991666666667</v>
      </c>
    </row>
    <row r="8" ht="30" spans="1:10">
      <c r="A8" s="6"/>
      <c r="B8" s="6"/>
      <c r="C8" s="6"/>
      <c r="D8" s="9" t="s">
        <v>19</v>
      </c>
      <c r="E8" s="10">
        <v>60</v>
      </c>
      <c r="F8" s="10">
        <v>60</v>
      </c>
      <c r="G8" s="10">
        <v>59.9995</v>
      </c>
      <c r="H8" s="4" t="s">
        <v>20</v>
      </c>
      <c r="I8" s="29"/>
      <c r="J8" s="6" t="s">
        <v>20</v>
      </c>
    </row>
    <row r="9" ht="25" customHeight="1" spans="1:10">
      <c r="A9" s="6"/>
      <c r="B9" s="6"/>
      <c r="C9" s="6"/>
      <c r="D9" s="4" t="s">
        <v>21</v>
      </c>
      <c r="E9" s="4"/>
      <c r="F9" s="4"/>
      <c r="G9" s="4"/>
      <c r="H9" s="4" t="s">
        <v>20</v>
      </c>
      <c r="I9" s="4"/>
      <c r="J9" s="6"/>
    </row>
    <row r="10" ht="19" customHeight="1" spans="1:10">
      <c r="A10" s="6"/>
      <c r="B10" s="6"/>
      <c r="C10" s="6"/>
      <c r="D10" s="5" t="s">
        <v>22</v>
      </c>
      <c r="E10" s="4"/>
      <c r="F10" s="4"/>
      <c r="G10" s="4"/>
      <c r="H10" s="4" t="s">
        <v>20</v>
      </c>
      <c r="I10" s="4"/>
      <c r="J10" s="6" t="s">
        <v>20</v>
      </c>
    </row>
    <row r="11" ht="26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1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0" spans="1:13">
      <c r="A13" s="11" t="s">
        <v>28</v>
      </c>
      <c r="B13" s="6" t="s">
        <v>29</v>
      </c>
      <c r="C13" s="4" t="s">
        <v>30</v>
      </c>
      <c r="D13" s="4" t="s">
        <v>31</v>
      </c>
      <c r="E13" s="4" t="s">
        <v>32</v>
      </c>
      <c r="F13" s="6" t="s">
        <v>33</v>
      </c>
      <c r="G13" s="6"/>
      <c r="H13" s="6" t="s">
        <v>34</v>
      </c>
      <c r="I13" s="6" t="s">
        <v>17</v>
      </c>
      <c r="J13" s="6" t="s">
        <v>35</v>
      </c>
      <c r="K13" s="31"/>
      <c r="L13" s="31"/>
      <c r="M13" s="31"/>
    </row>
    <row r="14" ht="27" customHeight="1" spans="1:17">
      <c r="A14" s="11"/>
      <c r="B14" s="12" t="s">
        <v>36</v>
      </c>
      <c r="C14" s="13" t="s">
        <v>37</v>
      </c>
      <c r="D14" s="14" t="s">
        <v>38</v>
      </c>
      <c r="E14" s="14" t="s">
        <v>39</v>
      </c>
      <c r="F14" s="4" t="s">
        <v>40</v>
      </c>
      <c r="G14" s="4"/>
      <c r="H14" s="6">
        <v>5</v>
      </c>
      <c r="I14" s="6">
        <v>5</v>
      </c>
      <c r="J14" s="4"/>
      <c r="P14" s="32"/>
      <c r="Q14" s="32"/>
    </row>
    <row r="15" ht="27" customHeight="1" spans="1:17">
      <c r="A15" s="11"/>
      <c r="B15" s="12"/>
      <c r="C15" s="15"/>
      <c r="D15" s="14" t="s">
        <v>41</v>
      </c>
      <c r="E15" s="14" t="s">
        <v>42</v>
      </c>
      <c r="F15" s="4" t="s">
        <v>43</v>
      </c>
      <c r="G15" s="4"/>
      <c r="H15" s="6">
        <v>5</v>
      </c>
      <c r="I15" s="6">
        <v>5</v>
      </c>
      <c r="J15" s="4"/>
      <c r="P15" s="32"/>
      <c r="Q15" s="32"/>
    </row>
    <row r="16" ht="27" customHeight="1" spans="1:17">
      <c r="A16" s="11"/>
      <c r="B16" s="12"/>
      <c r="C16" s="16"/>
      <c r="D16" s="14" t="s">
        <v>44</v>
      </c>
      <c r="E16" s="14" t="s">
        <v>45</v>
      </c>
      <c r="F16" s="4" t="s">
        <v>46</v>
      </c>
      <c r="G16" s="4"/>
      <c r="H16" s="6">
        <v>7</v>
      </c>
      <c r="I16" s="6">
        <v>7</v>
      </c>
      <c r="J16" s="4"/>
      <c r="P16" s="32"/>
      <c r="Q16" s="32"/>
    </row>
    <row r="17" ht="27" customHeight="1" spans="1:17">
      <c r="A17" s="11"/>
      <c r="B17" s="12"/>
      <c r="C17" s="14" t="s">
        <v>47</v>
      </c>
      <c r="D17" s="14" t="s">
        <v>48</v>
      </c>
      <c r="E17" s="14" t="s">
        <v>49</v>
      </c>
      <c r="F17" s="17" t="s">
        <v>50</v>
      </c>
      <c r="G17" s="18"/>
      <c r="H17" s="6">
        <v>7</v>
      </c>
      <c r="I17" s="6">
        <v>7</v>
      </c>
      <c r="J17" s="4"/>
      <c r="K17" s="32"/>
      <c r="L17" s="32"/>
      <c r="M17" s="32"/>
      <c r="P17" s="32"/>
      <c r="Q17" s="32"/>
    </row>
    <row r="18" ht="27" customHeight="1" spans="1:17">
      <c r="A18" s="11"/>
      <c r="B18" s="12"/>
      <c r="C18" s="13" t="s">
        <v>51</v>
      </c>
      <c r="D18" s="14" t="s">
        <v>52</v>
      </c>
      <c r="E18" s="14" t="s">
        <v>53</v>
      </c>
      <c r="F18" s="17" t="s">
        <v>54</v>
      </c>
      <c r="G18" s="18"/>
      <c r="H18" s="6">
        <v>8</v>
      </c>
      <c r="I18" s="6">
        <v>8</v>
      </c>
      <c r="J18" s="4"/>
      <c r="K18" s="32"/>
      <c r="L18" s="32"/>
      <c r="M18" s="32"/>
      <c r="P18" s="32"/>
      <c r="Q18" s="32"/>
    </row>
    <row r="19" ht="27" customHeight="1" spans="1:17">
      <c r="A19" s="11"/>
      <c r="B19" s="12"/>
      <c r="C19" s="16"/>
      <c r="D19" s="14" t="s">
        <v>55</v>
      </c>
      <c r="E19" s="14" t="s">
        <v>53</v>
      </c>
      <c r="F19" s="17" t="s">
        <v>54</v>
      </c>
      <c r="G19" s="18"/>
      <c r="H19" s="6">
        <v>8</v>
      </c>
      <c r="I19" s="6">
        <v>8</v>
      </c>
      <c r="J19" s="4"/>
      <c r="K19" s="32"/>
      <c r="L19" s="32"/>
      <c r="M19" s="32"/>
      <c r="P19" s="32"/>
      <c r="Q19" s="32"/>
    </row>
    <row r="20" ht="49" customHeight="1" spans="1:17">
      <c r="A20" s="11"/>
      <c r="B20" s="6" t="s">
        <v>56</v>
      </c>
      <c r="C20" s="19" t="s">
        <v>57</v>
      </c>
      <c r="D20" s="14" t="s">
        <v>58</v>
      </c>
      <c r="E20" s="14" t="s">
        <v>59</v>
      </c>
      <c r="F20" s="17" t="s">
        <v>60</v>
      </c>
      <c r="G20" s="18"/>
      <c r="H20" s="6">
        <v>10</v>
      </c>
      <c r="I20" s="6">
        <v>10</v>
      </c>
      <c r="J20" s="4"/>
      <c r="P20" s="32"/>
      <c r="Q20" s="32"/>
    </row>
    <row r="21" ht="49" customHeight="1" spans="1:17">
      <c r="A21" s="11"/>
      <c r="B21" s="6"/>
      <c r="C21" s="20"/>
      <c r="D21" s="14" t="s">
        <v>61</v>
      </c>
      <c r="E21" s="14" t="s">
        <v>62</v>
      </c>
      <c r="F21" s="17" t="s">
        <v>63</v>
      </c>
      <c r="G21" s="18"/>
      <c r="H21" s="6">
        <v>10</v>
      </c>
      <c r="I21" s="6">
        <v>10</v>
      </c>
      <c r="J21" s="4"/>
      <c r="K21" s="32"/>
      <c r="L21" s="32"/>
      <c r="M21" s="32"/>
      <c r="P21" s="32"/>
      <c r="Q21" s="32"/>
    </row>
    <row r="22" ht="30" spans="1:17">
      <c r="A22" s="11"/>
      <c r="B22" s="12" t="s">
        <v>64</v>
      </c>
      <c r="C22" s="21" t="s">
        <v>65</v>
      </c>
      <c r="D22" s="22" t="s">
        <v>66</v>
      </c>
      <c r="E22" s="22" t="s">
        <v>66</v>
      </c>
      <c r="F22" s="4" t="s">
        <v>66</v>
      </c>
      <c r="G22" s="4"/>
      <c r="H22" s="6">
        <v>0</v>
      </c>
      <c r="I22" s="6">
        <v>0</v>
      </c>
      <c r="J22" s="4"/>
      <c r="P22" s="32"/>
      <c r="Q22" s="32"/>
    </row>
    <row r="23" ht="41" customHeight="1" spans="1:17">
      <c r="A23" s="11"/>
      <c r="B23" s="12"/>
      <c r="C23" s="23" t="s">
        <v>67</v>
      </c>
      <c r="D23" s="12" t="s">
        <v>68</v>
      </c>
      <c r="E23" s="14" t="s">
        <v>69</v>
      </c>
      <c r="F23" s="24">
        <v>1</v>
      </c>
      <c r="G23" s="4"/>
      <c r="H23" s="6">
        <v>10</v>
      </c>
      <c r="I23" s="6">
        <v>10</v>
      </c>
      <c r="J23" s="4"/>
      <c r="P23" s="32"/>
      <c r="Q23" s="32"/>
    </row>
    <row r="24" ht="29" customHeight="1" spans="1:17">
      <c r="A24" s="11"/>
      <c r="B24" s="12"/>
      <c r="C24" s="25"/>
      <c r="D24" s="14" t="s">
        <v>70</v>
      </c>
      <c r="E24" s="14" t="s">
        <v>71</v>
      </c>
      <c r="F24" s="17" t="s">
        <v>71</v>
      </c>
      <c r="G24" s="18"/>
      <c r="H24" s="6">
        <v>5</v>
      </c>
      <c r="I24" s="6">
        <v>4</v>
      </c>
      <c r="J24" s="4" t="s">
        <v>72</v>
      </c>
      <c r="K24" s="32"/>
      <c r="L24" s="32"/>
      <c r="M24" s="32"/>
      <c r="P24" s="32"/>
      <c r="Q24" s="32"/>
    </row>
    <row r="25" ht="30" spans="1:17">
      <c r="A25" s="11"/>
      <c r="B25" s="12"/>
      <c r="C25" s="21" t="s">
        <v>73</v>
      </c>
      <c r="D25" s="22" t="s">
        <v>66</v>
      </c>
      <c r="E25" s="22" t="s">
        <v>66</v>
      </c>
      <c r="F25" s="4" t="s">
        <v>66</v>
      </c>
      <c r="G25" s="4"/>
      <c r="H25" s="6">
        <v>0</v>
      </c>
      <c r="I25" s="6">
        <v>0</v>
      </c>
      <c r="J25" s="4"/>
      <c r="K25" s="32"/>
      <c r="P25" s="32"/>
      <c r="Q25" s="32"/>
    </row>
    <row r="26" ht="30" spans="1:17">
      <c r="A26" s="11"/>
      <c r="B26" s="12"/>
      <c r="C26" s="21" t="s">
        <v>74</v>
      </c>
      <c r="D26" s="14" t="s">
        <v>75</v>
      </c>
      <c r="E26" s="14" t="s">
        <v>76</v>
      </c>
      <c r="F26" s="4" t="s">
        <v>77</v>
      </c>
      <c r="G26" s="4"/>
      <c r="H26" s="6">
        <v>5</v>
      </c>
      <c r="I26" s="6">
        <v>5</v>
      </c>
      <c r="J26" s="4"/>
      <c r="K26" s="32"/>
      <c r="O26" s="32"/>
      <c r="P26" s="32"/>
      <c r="Q26" s="32"/>
    </row>
    <row r="27" ht="60" customHeight="1" spans="1:17">
      <c r="A27" s="11"/>
      <c r="B27" s="12" t="s">
        <v>78</v>
      </c>
      <c r="C27" s="21" t="s">
        <v>79</v>
      </c>
      <c r="D27" s="14" t="s">
        <v>80</v>
      </c>
      <c r="E27" s="14" t="s">
        <v>81</v>
      </c>
      <c r="F27" s="26">
        <v>1</v>
      </c>
      <c r="G27" s="18"/>
      <c r="H27" s="6">
        <v>10</v>
      </c>
      <c r="I27" s="6">
        <v>10</v>
      </c>
      <c r="J27" s="4"/>
      <c r="K27" s="32"/>
      <c r="O27" s="32"/>
      <c r="P27" s="32"/>
      <c r="Q27" s="32"/>
    </row>
    <row r="28" ht="15" spans="1:17">
      <c r="A28" s="27" t="s">
        <v>82</v>
      </c>
      <c r="B28" s="27"/>
      <c r="C28" s="27"/>
      <c r="D28" s="27"/>
      <c r="E28" s="27"/>
      <c r="F28" s="27"/>
      <c r="G28" s="27"/>
      <c r="H28" s="28">
        <v>100</v>
      </c>
      <c r="I28" s="33">
        <f>SUM(I14:I27)+J7</f>
        <v>98.9999166666667</v>
      </c>
      <c r="J28" s="4"/>
      <c r="K28" s="32"/>
      <c r="O28" s="32"/>
      <c r="P28" s="32"/>
      <c r="Q28" s="32"/>
    </row>
    <row r="29" ht="198" customHeight="1" spans="1:17">
      <c r="A29" s="9" t="s">
        <v>83</v>
      </c>
      <c r="B29" s="5"/>
      <c r="C29" s="5"/>
      <c r="D29" s="5"/>
      <c r="E29" s="5"/>
      <c r="F29" s="5"/>
      <c r="G29" s="5"/>
      <c r="H29" s="5"/>
      <c r="I29" s="5"/>
      <c r="J29" s="5"/>
      <c r="K29" s="32"/>
      <c r="N29" s="32"/>
      <c r="O29" s="32"/>
      <c r="P29" s="32"/>
      <c r="Q29" s="32"/>
    </row>
    <row r="30" ht="15" spans="11:17">
      <c r="K30" s="32"/>
      <c r="N30" s="32"/>
      <c r="O30" s="32"/>
      <c r="P30" s="32"/>
      <c r="Q30" s="32"/>
    </row>
    <row r="31" ht="15" spans="12:17">
      <c r="L31" s="32"/>
      <c r="M31" s="32"/>
      <c r="N31" s="32"/>
      <c r="O31" s="32"/>
      <c r="P31" s="32"/>
      <c r="Q31" s="32"/>
    </row>
  </sheetData>
  <mergeCells count="4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19"/>
    <mergeCell ref="B20:B21"/>
    <mergeCell ref="B22:B26"/>
    <mergeCell ref="C14:C16"/>
    <mergeCell ref="C18:C19"/>
    <mergeCell ref="C20:C21"/>
    <mergeCell ref="C23:C24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2025-05-19T13:07:51Z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