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<sst xmlns="http://schemas.openxmlformats.org/spreadsheetml/2006/main" count="82" uniqueCount="68">
  <si>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</si>
  <si>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</si>
  <si>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</si>
  <si>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11000024T000002432548-幼儿园无线网络覆盖项目</t>
  </si>
  <si>
    <t>主管部门</t>
  </si>
  <si>
    <t>北京市公安局</t>
  </si>
  <si>
    <t>实施单位</t>
  </si>
  <si>
    <t>北京市公安局幼儿园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</si>
  <si>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</si>
  <si>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</si>
  <si>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</si>
  <si>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</si>
  <si>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</si>
  <si>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</si>
  <si>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</si>
  <si>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</si>
  <si>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</si>
  <si>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</si>
  <si>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</si>
  <si>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</si>
  <si>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</si>
  <si>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</si>
  <si>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</si>
  <si>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通过项目实施，扩大网络覆盖面积，为教职员工提供便捷的网络环境，提升工作效率。</t>
  </si>
  <si>
    <t>项目实施，完成了网络覆盖教学楼三层、平房区域、公共区域，为教职员工的教学工作提供了便捷，满足教学使用需求。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</si>
  <si>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</si>
  <si>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</si>
  <si>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</si>
  <si>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</si>
  <si>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</si>
  <si>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</si>
  <si>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</si>
  <si>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</si>
  <si>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</si>
  <si>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</si>
  <si>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覆盖教学楼三层、平房区域、 公共区域的无线网络</t>
  </si>
  <si>
    <t>3处</t>
  </si>
  <si>
    <t>安装基础网络、企业级路由器、网络交换机 、AP、网线、小型机柜</t>
  </si>
  <si>
    <t>1套</t>
  </si>
  <si>
    <t>质量指标</t>
  </si>
  <si>
    <t>幼儿园互联网速率</t>
  </si>
  <si>
    <t>≥1000Mbps</t>
  </si>
  <si>
    <t>1000Mbps</t>
  </si>
  <si>
    <t>时效指标</t>
  </si>
  <si>
    <t>安装无线网络的周期时间</t>
  </si>
  <si>
    <t>30天</t>
  </si>
  <si>
    <t>成本指标</t>
  </si>
  <si>
    <t>经济成本指标</t>
  </si>
  <si>
    <t>安装无线网络项目预算控制数</t>
  </si>
  <si>
    <t>≤6.9565万元</t>
  </si>
  <si>
    <t>6.9565万元</t>
  </si>
  <si>
    <t>效益指标</t>
  </si>
  <si>
    <t>经济效益
指标</t>
  </si>
  <si>
    <t>无</t>
  </si>
  <si>
    <t>社会效益指标</t>
  </si>
  <si>
    <t>教学班全覆盖，使用率高</t>
  </si>
  <si>
    <t>便于先进的教育成果及时在教学中应用，满足教学需求，提升工作效率</t>
  </si>
  <si>
    <t>≥99%</t>
  </si>
  <si>
    <t>生态效益
指标</t>
  </si>
  <si>
    <t>可持续影响指标</t>
  </si>
  <si>
    <t>无线网络正常运行年限</t>
  </si>
  <si>
    <t>≥5年</t>
  </si>
  <si>
    <t>5年</t>
  </si>
  <si>
    <t>满意度指标</t>
  </si>
  <si>
    <t>服务对象满意度指标</t>
  </si>
  <si>
    <t>家长及教职员工满意度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</si>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</sst>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 "/>
    <numFmt numFmtId="178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7" fontId="4" fillId="0" borderId="0" xfId="0" applyNumberFormat="1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3" fillId="0" borderId="5" xfId="11" applyNumberFormat="1" applyFont="1" applyFill="1" applyBorder="1" applyAlignment="1">
      <alignment horizontal="center" vertical="center"/>
    </xf>
    <xf numFmtId="9" fontId="3" fillId="0" borderId="6" xfId="1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3" fontId="5" fillId="0" borderId="1" xfId="8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3804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70" zoomScaleNormal="70" zoomScaleSheetLayoutView="70" workbookViewId="0">
      <selection activeCell="I13" sqref="I13:I23"/>
    </sheetView>
  </sheetViews>
  <sheetFormatPr defaultColWidth="9" defaultRowHeight="14.4"/>
  <cols>
    <col min="1" max="1" width="5.33333333333333" customWidth="1"/>
    <col min="2" max="2" width="10.787037037037" customWidth="1"/>
    <col min="3" max="3" width="14.5" customWidth="1"/>
    <col min="4" max="4" width="33.3333333333333" style="1" customWidth="1"/>
    <col min="5" max="5" width="18.7962962962963" customWidth="1"/>
    <col min="6" max="6" width="15.5833333333333" customWidth="1"/>
    <col min="7" max="7" width="12.8518518518519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4"/>
      <c r="F3" s="4"/>
      <c r="G3" s="4"/>
      <c r="H3" s="4"/>
      <c r="I3" s="4"/>
      <c r="J3" s="4"/>
    </row>
    <row r="4" ht="45" customHeight="1" spans="1:10">
      <c r="A4" s="4" t="s">
        <v>4</v>
      </c>
      <c r="B4" s="4"/>
      <c r="C4" s="4"/>
      <c r="D4" s="5" t="s">
        <v>5</v>
      </c>
      <c r="E4" s="4"/>
      <c r="F4" s="6"/>
      <c r="G4" s="4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5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" customHeight="1" spans="1:10">
      <c r="A6" s="5"/>
      <c r="B6" s="5"/>
      <c r="C6" s="5"/>
      <c r="D6" s="7" t="s">
        <v>15</v>
      </c>
      <c r="E6" s="8">
        <f t="shared" ref="E6:G6" si="0">SUM(E7:E9)</f>
        <v>7</v>
      </c>
      <c r="F6" s="8">
        <f t="shared" si="0"/>
        <v>6.9565</v>
      </c>
      <c r="G6" s="8">
        <f t="shared" si="0"/>
        <v>6.9565</v>
      </c>
      <c r="H6" s="4">
        <v>10</v>
      </c>
      <c r="I6" s="18">
        <f>G6/F6</f>
        <v>1</v>
      </c>
      <c r="J6" s="27">
        <f>H6*I6</f>
        <v>10</v>
      </c>
    </row>
    <row r="7" ht="31.2" spans="1:10">
      <c r="A7" s="5"/>
      <c r="B7" s="5"/>
      <c r="C7" s="5"/>
      <c r="D7" s="9" t="s">
        <v>16</v>
      </c>
      <c r="E7" s="10">
        <v>7</v>
      </c>
      <c r="F7" s="10">
        <f>7-0.0435</f>
        <v>6.9565</v>
      </c>
      <c r="G7" s="10">
        <v>6.9565</v>
      </c>
      <c r="H7" s="4" t="s">
        <v>17</v>
      </c>
      <c r="I7" s="18"/>
      <c r="J7" s="5" t="s">
        <v>17</v>
      </c>
    </row>
    <row r="8" ht="25" customHeight="1" spans="1:10">
      <c r="A8" s="5"/>
      <c r="B8" s="5"/>
      <c r="C8" s="5"/>
      <c r="D8" s="5" t="s">
        <v>18</v>
      </c>
      <c r="E8" s="4"/>
      <c r="F8" s="4"/>
      <c r="G8" s="4"/>
      <c r="H8" s="4" t="s">
        <v>17</v>
      </c>
      <c r="I8" s="4"/>
      <c r="J8" s="5"/>
    </row>
    <row r="9" ht="19" customHeight="1" spans="1:10">
      <c r="A9" s="5"/>
      <c r="B9" s="5"/>
      <c r="C9" s="5"/>
      <c r="D9" s="9" t="s">
        <v>19</v>
      </c>
      <c r="E9" s="4"/>
      <c r="F9" s="4"/>
      <c r="G9" s="4"/>
      <c r="H9" s="4" t="s">
        <v>17</v>
      </c>
      <c r="I9" s="4"/>
      <c r="J9" s="5" t="s">
        <v>17</v>
      </c>
    </row>
    <row r="10" ht="26" customHeight="1" spans="1:10">
      <c r="A10" s="11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1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2" t="s">
        <v>25</v>
      </c>
      <c r="B12" s="5" t="s">
        <v>26</v>
      </c>
      <c r="C12" s="4" t="s">
        <v>27</v>
      </c>
      <c r="D12" s="5" t="s">
        <v>28</v>
      </c>
      <c r="E12" s="4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31.2" spans="1:10">
      <c r="A13" s="13"/>
      <c r="B13" s="14" t="s">
        <v>33</v>
      </c>
      <c r="C13" s="15" t="s">
        <v>34</v>
      </c>
      <c r="D13" s="5" t="s">
        <v>35</v>
      </c>
      <c r="E13" s="4" t="s">
        <v>36</v>
      </c>
      <c r="F13" s="4" t="s">
        <v>36</v>
      </c>
      <c r="G13" s="4"/>
      <c r="H13" s="5">
        <v>10</v>
      </c>
      <c r="I13" s="5">
        <v>10</v>
      </c>
      <c r="J13" s="4"/>
    </row>
    <row r="14" ht="38" customHeight="1" spans="1:10">
      <c r="A14" s="13"/>
      <c r="B14" s="14"/>
      <c r="C14" s="16"/>
      <c r="D14" s="5" t="s">
        <v>37</v>
      </c>
      <c r="E14" s="4" t="s">
        <v>38</v>
      </c>
      <c r="F14" s="4" t="s">
        <v>38</v>
      </c>
      <c r="G14" s="4"/>
      <c r="H14" s="5">
        <v>10</v>
      </c>
      <c r="I14" s="5">
        <v>10</v>
      </c>
      <c r="J14" s="4"/>
    </row>
    <row r="15" ht="26" customHeight="1" spans="1:10">
      <c r="A15" s="13"/>
      <c r="B15" s="14"/>
      <c r="C15" s="4" t="s">
        <v>39</v>
      </c>
      <c r="D15" s="5" t="s">
        <v>40</v>
      </c>
      <c r="E15" s="17" t="s">
        <v>41</v>
      </c>
      <c r="F15" s="18" t="s">
        <v>42</v>
      </c>
      <c r="G15" s="18"/>
      <c r="H15" s="5">
        <v>10</v>
      </c>
      <c r="I15" s="5">
        <v>10</v>
      </c>
      <c r="J15" s="4"/>
    </row>
    <row r="16" ht="26" customHeight="1" spans="1:10">
      <c r="A16" s="13"/>
      <c r="B16" s="14"/>
      <c r="C16" s="4" t="s">
        <v>43</v>
      </c>
      <c r="D16" s="5" t="s">
        <v>44</v>
      </c>
      <c r="E16" s="17" t="s">
        <v>45</v>
      </c>
      <c r="F16" s="4" t="s">
        <v>45</v>
      </c>
      <c r="G16" s="4"/>
      <c r="H16" s="5">
        <v>10</v>
      </c>
      <c r="I16" s="5">
        <v>10</v>
      </c>
      <c r="J16" s="4"/>
    </row>
    <row r="17" ht="49" customHeight="1" spans="1:10">
      <c r="A17" s="13"/>
      <c r="B17" s="5" t="s">
        <v>46</v>
      </c>
      <c r="C17" s="4" t="s">
        <v>47</v>
      </c>
      <c r="D17" s="5" t="s">
        <v>48</v>
      </c>
      <c r="E17" s="10" t="s">
        <v>49</v>
      </c>
      <c r="F17" s="5" t="s">
        <v>50</v>
      </c>
      <c r="G17" s="5"/>
      <c r="H17" s="5">
        <v>10</v>
      </c>
      <c r="I17" s="5">
        <v>10</v>
      </c>
      <c r="J17" s="4"/>
    </row>
    <row r="18" ht="31.2" spans="1:10">
      <c r="A18" s="13"/>
      <c r="B18" s="14" t="s">
        <v>51</v>
      </c>
      <c r="C18" s="14" t="s">
        <v>52</v>
      </c>
      <c r="D18" s="5" t="s">
        <v>53</v>
      </c>
      <c r="E18" s="5" t="s">
        <v>53</v>
      </c>
      <c r="F18" s="4" t="s">
        <v>53</v>
      </c>
      <c r="G18" s="4"/>
      <c r="H18" s="5">
        <v>0</v>
      </c>
      <c r="I18" s="5">
        <v>0</v>
      </c>
      <c r="J18" s="4"/>
    </row>
    <row r="19" ht="24" customHeight="1" spans="1:10">
      <c r="A19" s="13"/>
      <c r="B19" s="14"/>
      <c r="C19" s="19" t="s">
        <v>54</v>
      </c>
      <c r="D19" s="20" t="s">
        <v>55</v>
      </c>
      <c r="E19" s="18">
        <f>100%</f>
        <v>1</v>
      </c>
      <c r="F19" s="18">
        <v>1</v>
      </c>
      <c r="G19" s="18"/>
      <c r="H19" s="5">
        <v>10</v>
      </c>
      <c r="I19" s="5">
        <v>10</v>
      </c>
      <c r="J19" s="4"/>
    </row>
    <row r="20" ht="43" customHeight="1" spans="1:10">
      <c r="A20" s="13"/>
      <c r="B20" s="14"/>
      <c r="C20" s="21"/>
      <c r="D20" s="5" t="s">
        <v>56</v>
      </c>
      <c r="E20" s="4" t="s">
        <v>57</v>
      </c>
      <c r="F20" s="22">
        <v>0.99</v>
      </c>
      <c r="G20" s="23"/>
      <c r="H20" s="5">
        <v>5</v>
      </c>
      <c r="I20" s="5">
        <v>5</v>
      </c>
      <c r="J20" s="4"/>
    </row>
    <row r="21" ht="31.2" spans="1:10">
      <c r="A21" s="13"/>
      <c r="B21" s="14"/>
      <c r="C21" s="14" t="s">
        <v>58</v>
      </c>
      <c r="D21" s="5" t="s">
        <v>53</v>
      </c>
      <c r="E21" s="5" t="s">
        <v>53</v>
      </c>
      <c r="F21" s="4" t="s">
        <v>53</v>
      </c>
      <c r="G21" s="4"/>
      <c r="H21" s="5">
        <v>0</v>
      </c>
      <c r="I21" s="5">
        <v>0</v>
      </c>
      <c r="J21" s="4"/>
    </row>
    <row r="22" ht="31.2" spans="1:10">
      <c r="A22" s="13"/>
      <c r="B22" s="14"/>
      <c r="C22" s="14" t="s">
        <v>59</v>
      </c>
      <c r="D22" s="5" t="s">
        <v>60</v>
      </c>
      <c r="E22" s="5" t="s">
        <v>61</v>
      </c>
      <c r="F22" s="4" t="s">
        <v>62</v>
      </c>
      <c r="G22" s="4"/>
      <c r="H22" s="5">
        <v>15</v>
      </c>
      <c r="I22" s="5">
        <v>15</v>
      </c>
      <c r="J22" s="4"/>
    </row>
    <row r="23" ht="31.2" spans="1:10">
      <c r="A23" s="13"/>
      <c r="B23" s="19" t="s">
        <v>63</v>
      </c>
      <c r="C23" s="19" t="s">
        <v>64</v>
      </c>
      <c r="D23" s="5" t="s">
        <v>65</v>
      </c>
      <c r="E23" s="5" t="s">
        <v>57</v>
      </c>
      <c r="F23" s="22">
        <v>0.99</v>
      </c>
      <c r="G23" s="23"/>
      <c r="H23" s="5">
        <v>10</v>
      </c>
      <c r="I23" s="5">
        <v>10</v>
      </c>
      <c r="J23" s="4"/>
    </row>
    <row r="24" ht="27" customHeight="1" spans="1:10">
      <c r="A24" s="24" t="s">
        <v>66</v>
      </c>
      <c r="B24" s="24"/>
      <c r="C24" s="24"/>
      <c r="D24" s="25"/>
      <c r="E24" s="24"/>
      <c r="F24" s="24"/>
      <c r="G24" s="24"/>
      <c r="H24" s="26">
        <v>100</v>
      </c>
      <c r="I24" s="28">
        <f>SUM(I13:I23)+J6</f>
        <v>100</v>
      </c>
      <c r="J24" s="4"/>
    </row>
    <row r="25" ht="198" customHeight="1" spans="1:10">
      <c r="A25" s="9" t="s">
        <v>67</v>
      </c>
      <c r="B25" s="6"/>
      <c r="C25" s="6"/>
      <c r="D25" s="9"/>
      <c r="E25" s="6"/>
      <c r="F25" s="6"/>
      <c r="G25" s="6"/>
      <c r="H25" s="6"/>
      <c r="I25" s="6"/>
      <c r="J25" s="6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8:B22"/>
    <mergeCell ref="C13:C14"/>
    <mergeCell ref="C19:C20"/>
    <mergeCell ref="A5:C9"/>
  </mergeCells>
  <pageMargins left="0.432638888888889" right="0.196527777777778" top="0.551181102362205" bottom="0.551181102362205" header="0.31496062992126" footer="0.31496062992126"/>
  <pageSetup paperSize="9" scale="64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CD94274066E841228CA7B553ABBD04C1</vt:lpwstr>
  </property>
</Properties>
</file>