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<sst xmlns="http://schemas.openxmlformats.org/spreadsheetml/2006/main" count="83" uniqueCount="72">
  <si>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</si>
  <si>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</si>
  <si>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</si>
  <si>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11000024Y000002870424-幼儿园安防监控维保项目</t>
  </si>
  <si>
    <t>主管部门</t>
  </si>
  <si>
    <t>北京市公安局</t>
  </si>
  <si>
    <t>实施单位</t>
  </si>
  <si>
    <t>北京市公安局幼儿园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</si>
  <si>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</si>
  <si>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</si>
  <si>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</si>
  <si>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</si>
  <si>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</si>
  <si>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</si>
  <si>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</si>
  <si>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</si>
  <si>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</si>
  <si>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</si>
  <si>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</si>
  <si>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</si>
  <si>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</si>
  <si>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</si>
  <si>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</si>
  <si>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通过项目实施，以确保安防监控设备正常运转，保障园内及园所周边安全。</t>
  </si>
  <si>
    <t>通过维保服务，保障了安防监控设备的正常运转，园内及园所周边安全稳定。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</si>
  <si>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</si>
  <si>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</si>
  <si>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</si>
  <si>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</si>
  <si>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</si>
  <si>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</si>
  <si>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</si>
  <si>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</si>
  <si>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</si>
  <si>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</si>
  <si>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维保服务次数</t>
  </si>
  <si>
    <t>≥24次</t>
  </si>
  <si>
    <t>24次</t>
  </si>
  <si>
    <t>幼儿园安防监控数量</t>
  </si>
  <si>
    <t>238个（套）</t>
  </si>
  <si>
    <t>225个（套）</t>
  </si>
  <si>
    <t>因监控升级改造，减少部分闲置探头，合同金额核减</t>
  </si>
  <si>
    <t>质量指标</t>
  </si>
  <si>
    <t>安防监控覆盖率</t>
  </si>
  <si>
    <t>时效指标</t>
  </si>
  <si>
    <t>安防监控维保服务周期</t>
  </si>
  <si>
    <t>1年</t>
  </si>
  <si>
    <t>成本指标</t>
  </si>
  <si>
    <t>经济成本指标</t>
  </si>
  <si>
    <t>安防监控维保支出</t>
  </si>
  <si>
    <t>≤9.168万元</t>
  </si>
  <si>
    <t>9.168万元</t>
  </si>
  <si>
    <t>效益指标</t>
  </si>
  <si>
    <t>经济效益
指标</t>
  </si>
  <si>
    <t>无</t>
  </si>
  <si>
    <t>社会效益指标</t>
  </si>
  <si>
    <t>幼儿园监控存储时间</t>
  </si>
  <si>
    <t>≥30天</t>
  </si>
  <si>
    <t>30天</t>
  </si>
  <si>
    <t>幼儿园安防监控安全系数</t>
  </si>
  <si>
    <t>≥99%</t>
  </si>
  <si>
    <t>生态效益
指标</t>
  </si>
  <si>
    <t>可持续影响指标</t>
  </si>
  <si>
    <t>安防监控设备正常运行年限</t>
  </si>
  <si>
    <t>≥5年</t>
  </si>
  <si>
    <t>5年</t>
  </si>
  <si>
    <t>满意度指标</t>
  </si>
  <si>
    <t>服务对象满意度指标</t>
  </si>
  <si>
    <t>家长及教职员工满意度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</si>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</sst>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 "/>
    <numFmt numFmtId="178" formatCode="0.00_ "/>
    <numFmt numFmtId="179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4" fillId="0" borderId="0" xfId="0" applyNumberFormat="1" applyFont="1" applyFill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334260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zoomScaleSheetLayoutView="70" topLeftCell="A5" workbookViewId="0">
      <selection activeCell="E17" sqref="E17"/>
    </sheetView>
  </sheetViews>
  <sheetFormatPr defaultColWidth="9" defaultRowHeight="14.4"/>
  <cols>
    <col min="1" max="1" width="5.33333333333333" customWidth="1"/>
    <col min="2" max="2" width="13.6481481481481" customWidth="1"/>
    <col min="3" max="3" width="14.5" customWidth="1"/>
    <col min="4" max="4" width="26.8981481481481" customWidth="1"/>
    <col min="5" max="5" width="15.703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  <col min="11" max="11" width="12.6666666666667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9.216</v>
      </c>
      <c r="F6" s="7">
        <f t="shared" si="0"/>
        <v>9.168</v>
      </c>
      <c r="G6" s="7">
        <f t="shared" si="0"/>
        <v>9.168</v>
      </c>
      <c r="H6" s="3">
        <v>10</v>
      </c>
      <c r="I6" s="29">
        <f>G6/F6</f>
        <v>1</v>
      </c>
      <c r="J6" s="30">
        <f>H6*I6</f>
        <v>10</v>
      </c>
    </row>
    <row r="7" ht="31.2" spans="1:10">
      <c r="A7" s="5"/>
      <c r="B7" s="5"/>
      <c r="C7" s="5"/>
      <c r="D7" s="8" t="s">
        <v>16</v>
      </c>
      <c r="E7" s="9">
        <v>9.216</v>
      </c>
      <c r="F7" s="10">
        <f>9.216-0.048</f>
        <v>9.168</v>
      </c>
      <c r="G7" s="9">
        <v>9.168</v>
      </c>
      <c r="H7" s="3" t="s">
        <v>17</v>
      </c>
      <c r="I7" s="29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1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1"/>
      <c r="B11" s="5" t="s">
        <v>23</v>
      </c>
      <c r="C11" s="5"/>
      <c r="D11" s="12"/>
      <c r="E11" s="5"/>
      <c r="F11" s="5" t="s">
        <v>24</v>
      </c>
      <c r="G11" s="5"/>
      <c r="H11" s="5"/>
      <c r="I11" s="5"/>
      <c r="J11" s="5"/>
    </row>
    <row r="12" ht="31.2" spans="1:10">
      <c r="A12" s="13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0">
      <c r="A13" s="14"/>
      <c r="B13" s="15" t="s">
        <v>33</v>
      </c>
      <c r="C13" s="16" t="s">
        <v>34</v>
      </c>
      <c r="D13" s="3" t="s">
        <v>35</v>
      </c>
      <c r="E13" s="3" t="s">
        <v>36</v>
      </c>
      <c r="F13" s="17" t="s">
        <v>37</v>
      </c>
      <c r="G13" s="18"/>
      <c r="H13" s="5">
        <v>5</v>
      </c>
      <c r="I13" s="5">
        <v>5</v>
      </c>
      <c r="J13" s="3"/>
    </row>
    <row r="14" ht="46.8" spans="1:10">
      <c r="A14" s="14"/>
      <c r="B14" s="15"/>
      <c r="C14" s="19"/>
      <c r="D14" s="3" t="s">
        <v>38</v>
      </c>
      <c r="E14" s="20" t="s">
        <v>39</v>
      </c>
      <c r="F14" s="5" t="s">
        <v>40</v>
      </c>
      <c r="G14" s="5"/>
      <c r="H14" s="5">
        <v>5</v>
      </c>
      <c r="I14" s="5">
        <v>4.73</v>
      </c>
      <c r="J14" s="5" t="s">
        <v>41</v>
      </c>
    </row>
    <row r="15" ht="26" customHeight="1" spans="1:10">
      <c r="A15" s="14"/>
      <c r="B15" s="15"/>
      <c r="C15" s="3" t="s">
        <v>42</v>
      </c>
      <c r="D15" s="3" t="s">
        <v>43</v>
      </c>
      <c r="E15" s="21">
        <v>1</v>
      </c>
      <c r="F15" s="22">
        <v>1</v>
      </c>
      <c r="G15" s="22"/>
      <c r="H15" s="5">
        <v>15</v>
      </c>
      <c r="I15" s="5">
        <v>15</v>
      </c>
      <c r="J15" s="3"/>
    </row>
    <row r="16" ht="26" customHeight="1" spans="1:10">
      <c r="A16" s="14"/>
      <c r="B16" s="15"/>
      <c r="C16" s="3" t="s">
        <v>44</v>
      </c>
      <c r="D16" s="3" t="s">
        <v>45</v>
      </c>
      <c r="E16" s="21" t="s">
        <v>46</v>
      </c>
      <c r="F16" s="5" t="s">
        <v>46</v>
      </c>
      <c r="G16" s="5"/>
      <c r="H16" s="5">
        <v>15</v>
      </c>
      <c r="I16" s="5">
        <v>15</v>
      </c>
      <c r="J16" s="3"/>
    </row>
    <row r="17" ht="49" customHeight="1" spans="1:10">
      <c r="A17" s="14"/>
      <c r="B17" s="5" t="s">
        <v>47</v>
      </c>
      <c r="C17" s="3" t="s">
        <v>48</v>
      </c>
      <c r="D17" s="3" t="s">
        <v>49</v>
      </c>
      <c r="E17" s="3" t="s">
        <v>50</v>
      </c>
      <c r="F17" s="5" t="s">
        <v>51</v>
      </c>
      <c r="G17" s="5"/>
      <c r="H17" s="5">
        <v>10</v>
      </c>
      <c r="I17" s="5">
        <v>10</v>
      </c>
      <c r="J17" s="3"/>
    </row>
    <row r="18" ht="31.2" spans="1:10">
      <c r="A18" s="14"/>
      <c r="B18" s="15" t="s">
        <v>52</v>
      </c>
      <c r="C18" s="15" t="s">
        <v>53</v>
      </c>
      <c r="D18" s="5" t="s">
        <v>54</v>
      </c>
      <c r="E18" s="5" t="s">
        <v>54</v>
      </c>
      <c r="F18" s="3" t="s">
        <v>54</v>
      </c>
      <c r="G18" s="3"/>
      <c r="H18" s="5">
        <v>0</v>
      </c>
      <c r="I18" s="5">
        <v>0</v>
      </c>
      <c r="J18" s="3"/>
    </row>
    <row r="19" ht="29" customHeight="1" spans="1:10">
      <c r="A19" s="14"/>
      <c r="B19" s="15"/>
      <c r="C19" s="23" t="s">
        <v>55</v>
      </c>
      <c r="D19" s="24" t="s">
        <v>56</v>
      </c>
      <c r="E19" s="3" t="s">
        <v>57</v>
      </c>
      <c r="F19" s="17" t="s">
        <v>58</v>
      </c>
      <c r="G19" s="18"/>
      <c r="H19" s="5">
        <v>10</v>
      </c>
      <c r="I19" s="5">
        <v>10</v>
      </c>
      <c r="J19" s="3"/>
    </row>
    <row r="20" ht="30" customHeight="1" spans="1:10">
      <c r="A20" s="14"/>
      <c r="B20" s="15"/>
      <c r="C20" s="25"/>
      <c r="D20" s="3" t="s">
        <v>59</v>
      </c>
      <c r="E20" s="3" t="s">
        <v>60</v>
      </c>
      <c r="F20" s="21">
        <v>0.99</v>
      </c>
      <c r="G20" s="3"/>
      <c r="H20" s="5">
        <v>10</v>
      </c>
      <c r="I20" s="5">
        <v>10</v>
      </c>
      <c r="J20" s="3"/>
    </row>
    <row r="21" ht="31.2" spans="1:10">
      <c r="A21" s="14"/>
      <c r="B21" s="15"/>
      <c r="C21" s="15" t="s">
        <v>61</v>
      </c>
      <c r="D21" s="5" t="s">
        <v>54</v>
      </c>
      <c r="E21" s="5" t="s">
        <v>54</v>
      </c>
      <c r="F21" s="3" t="s">
        <v>54</v>
      </c>
      <c r="G21" s="3"/>
      <c r="H21" s="5">
        <v>0</v>
      </c>
      <c r="I21" s="5">
        <v>0</v>
      </c>
      <c r="J21" s="3"/>
    </row>
    <row r="22" ht="31.2" spans="1:10">
      <c r="A22" s="14"/>
      <c r="B22" s="15"/>
      <c r="C22" s="15" t="s">
        <v>62</v>
      </c>
      <c r="D22" s="5" t="s">
        <v>63</v>
      </c>
      <c r="E22" s="5" t="s">
        <v>64</v>
      </c>
      <c r="F22" s="5" t="s">
        <v>65</v>
      </c>
      <c r="G22" s="5"/>
      <c r="H22" s="5">
        <v>10</v>
      </c>
      <c r="I22" s="5">
        <v>10</v>
      </c>
      <c r="J22" s="3"/>
    </row>
    <row r="23" ht="31.2" spans="1:10">
      <c r="A23" s="14"/>
      <c r="B23" s="23" t="s">
        <v>66</v>
      </c>
      <c r="C23" s="23" t="s">
        <v>67</v>
      </c>
      <c r="D23" s="3" t="s">
        <v>68</v>
      </c>
      <c r="E23" s="5" t="s">
        <v>69</v>
      </c>
      <c r="F23" s="26">
        <v>0.95</v>
      </c>
      <c r="G23" s="5"/>
      <c r="H23" s="5">
        <v>10</v>
      </c>
      <c r="I23" s="5">
        <v>10</v>
      </c>
      <c r="J23" s="3"/>
    </row>
    <row r="24" ht="15.6" spans="1:10">
      <c r="A24" s="27" t="s">
        <v>70</v>
      </c>
      <c r="B24" s="27"/>
      <c r="C24" s="27"/>
      <c r="D24" s="27"/>
      <c r="E24" s="27"/>
      <c r="F24" s="27"/>
      <c r="G24" s="27"/>
      <c r="H24" s="28">
        <v>100</v>
      </c>
      <c r="I24" s="31">
        <f>SUM(I13:I23)+J6</f>
        <v>99.73</v>
      </c>
      <c r="J24" s="3"/>
    </row>
    <row r="25" ht="198" customHeight="1" spans="1:10">
      <c r="A25" s="8" t="s">
        <v>71</v>
      </c>
      <c r="B25" s="4"/>
      <c r="C25" s="4"/>
      <c r="D25" s="4"/>
      <c r="E25" s="4"/>
      <c r="F25" s="4"/>
      <c r="G25" s="4"/>
      <c r="H25" s="4"/>
      <c r="I25" s="4"/>
      <c r="J25" s="4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3:C14"/>
    <mergeCell ref="C19:C20"/>
    <mergeCell ref="A5:C9"/>
  </mergeCells>
  <pageMargins left="0.314583333333333" right="0.236111111111111" top="0.551181102362205" bottom="0.551181102362205" header="0.31496062992126" footer="0.31496062992126"/>
  <pageSetup paperSize="9" scale="66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