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<sst xmlns="http://schemas.openxmlformats.org/spreadsheetml/2006/main" count="79" uniqueCount="63">
  <si>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</si>
  <si>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</si>
  <si>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</si>
  <si>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11000022T000000425377-幼儿园消防、电力等设备维修保养项目</t>
  </si>
  <si>
    <t>主管部门</t>
  </si>
  <si>
    <t>北京市公安局</t>
  </si>
  <si>
    <t>实施单位</t>
  </si>
  <si>
    <t>北京市公安局幼儿园</t>
  </si>
  <si>
    <t>项目资金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</si>
  <si>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</si>
  <si>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</si>
  <si>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</si>
  <si>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</si>
  <si>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</si>
  <si>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</si>
  <si>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</si>
  <si>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</si>
  <si>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</si>
  <si>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</si>
  <si>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</si>
  <si>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</si>
  <si>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</si>
  <si>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</si>
  <si>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通过项目实施，完成天然气调压箱维保，空气净化器、净水器滤芯及水质检测、烟道清洗、空调等设备的维护保养以及电力和消防维保，保障消防及电力设备的正常运转，满足园所使用需求。</t>
  </si>
  <si>
    <t>项目实施，保障了消防及电力设备的正常运转，满足园所使用需求。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</si>
  <si>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</si>
  <si>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</si>
  <si>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</si>
  <si>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</si>
  <si>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</si>
  <si>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</si>
  <si>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</si>
  <si>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</si>
  <si>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</si>
  <si>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</si>
  <si>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消防、电力等设备维修保养数量</t>
  </si>
  <si>
    <t>10处</t>
  </si>
  <si>
    <t>质量指标</t>
  </si>
  <si>
    <t>维修保养合格率</t>
  </si>
  <si>
    <t>≥99%</t>
  </si>
  <si>
    <t>维修保养后设备正常运转率</t>
  </si>
  <si>
    <t>时效指标</t>
  </si>
  <si>
    <t>施工、验收周期</t>
  </si>
  <si>
    <t>1年</t>
  </si>
  <si>
    <t>成本指标</t>
  </si>
  <si>
    <t>经济成本指标</t>
  </si>
  <si>
    <t>幼儿园消防、电力等设备维修保养支出</t>
  </si>
  <si>
    <t>≤27.924821万元</t>
  </si>
  <si>
    <t>27.924821万元</t>
  </si>
  <si>
    <t>效益指标</t>
  </si>
  <si>
    <t>经济效益
指标</t>
  </si>
  <si>
    <t>无</t>
  </si>
  <si>
    <t>社会效益指标</t>
  </si>
  <si>
    <t>保障消防及电力设备的正常运转，满足园所使用需求</t>
  </si>
  <si>
    <t>优</t>
  </si>
  <si>
    <t>生态效益
指标</t>
  </si>
  <si>
    <t>可持续影响指标</t>
  </si>
  <si>
    <t>维修保养期限</t>
  </si>
  <si>
    <t>满意度指标</t>
  </si>
  <si>
    <t>服务对象满意度指标</t>
  </si>
  <si>
    <t>教职工满意度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</si>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</sst>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0000_ "/>
    <numFmt numFmtId="178" formatCode="#,##0.0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3" fontId="5" fillId="0" borderId="1" xfId="8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usernames" Target="revisions/userNames.xml"/><Relationship Id="rId5" Type="http://schemas.openxmlformats.org/officeDocument/2006/relationships/revisionHeaders" Target="revisions/revisionHeaders.xml"/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57365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AA570D9-837B-4B27-BCD3-28B22F220FBC}">
  <header guid="{8AA570D9-837B-4B27-BCD3-28B22F220FBC}" dateTime="2025-08-21T10:09:17" maxSheetId="2" userName="TYM" r:id="rId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zoomScale="70" zoomScaleNormal="70" zoomScaleSheetLayoutView="70" topLeftCell="A12" workbookViewId="0">
      <selection activeCell="D16" sqref="D16"/>
    </sheetView>
  </sheetViews>
  <sheetFormatPr defaultColWidth="9" defaultRowHeight="14.4"/>
  <cols>
    <col min="1" max="1" width="5.33333333333333" customWidth="1"/>
    <col min="2" max="2" width="17.1388888888889" customWidth="1"/>
    <col min="3" max="3" width="14.5" customWidth="1"/>
    <col min="4" max="4" width="29.8796296296296" style="1" customWidth="1"/>
    <col min="5" max="5" width="24.6018518518519" customWidth="1"/>
    <col min="6" max="6" width="17.2592592592593" customWidth="1"/>
    <col min="7" max="7" width="15.4537037037037" customWidth="1"/>
    <col min="8" max="8" width="12.5" customWidth="1"/>
    <col min="9" max="9" width="10.3333333333333"/>
    <col min="10" max="10" width="20.4537037037037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4"/>
      <c r="F3" s="4"/>
      <c r="G3" s="4"/>
      <c r="H3" s="4"/>
      <c r="I3" s="4"/>
      <c r="J3" s="4"/>
    </row>
    <row r="4" ht="45" customHeight="1" spans="1:10">
      <c r="A4" s="4" t="s">
        <v>4</v>
      </c>
      <c r="B4" s="4"/>
      <c r="C4" s="4"/>
      <c r="D4" s="5" t="s">
        <v>5</v>
      </c>
      <c r="E4" s="4"/>
      <c r="F4" s="6"/>
      <c r="G4" s="4" t="s">
        <v>6</v>
      </c>
      <c r="H4" s="5" t="s">
        <v>7</v>
      </c>
      <c r="I4" s="5"/>
      <c r="J4" s="5"/>
    </row>
    <row r="5" ht="31.2" spans="1:10">
      <c r="A5" s="5" t="s">
        <v>8</v>
      </c>
      <c r="B5" s="5"/>
      <c r="C5" s="5"/>
      <c r="D5" s="5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4" t="s">
        <v>14</v>
      </c>
    </row>
    <row r="6" ht="20" customHeight="1" spans="1:10">
      <c r="A6" s="5"/>
      <c r="B6" s="5"/>
      <c r="C6" s="5"/>
      <c r="D6" s="7" t="s">
        <v>15</v>
      </c>
      <c r="E6" s="8">
        <f t="shared" ref="E6:G6" si="0">SUM(E7:E9)</f>
        <v>29.6573</v>
      </c>
      <c r="F6" s="8">
        <f t="shared" si="0"/>
        <v>27.924821</v>
      </c>
      <c r="G6" s="8">
        <f t="shared" si="0"/>
        <v>27.924821</v>
      </c>
      <c r="H6" s="4">
        <v>10</v>
      </c>
      <c r="I6" s="17">
        <f>G6/F6</f>
        <v>1</v>
      </c>
      <c r="J6" s="24">
        <f>H6*I6</f>
        <v>10</v>
      </c>
    </row>
    <row r="7" ht="31.2" spans="1:10">
      <c r="A7" s="5"/>
      <c r="B7" s="5"/>
      <c r="C7" s="5"/>
      <c r="D7" s="9" t="s">
        <v>16</v>
      </c>
      <c r="E7" s="10">
        <v>29.6573</v>
      </c>
      <c r="F7" s="10">
        <f>29.6573-1.732479</f>
        <v>27.924821</v>
      </c>
      <c r="G7" s="10">
        <v>27.924821</v>
      </c>
      <c r="H7" s="4" t="s">
        <v>17</v>
      </c>
      <c r="I7" s="17"/>
      <c r="J7" s="5" t="s">
        <v>17</v>
      </c>
    </row>
    <row r="8" ht="25" customHeight="1" spans="1:10">
      <c r="A8" s="5"/>
      <c r="B8" s="5"/>
      <c r="C8" s="5"/>
      <c r="D8" s="5" t="s">
        <v>18</v>
      </c>
      <c r="E8" s="4"/>
      <c r="F8" s="4"/>
      <c r="G8" s="4"/>
      <c r="H8" s="4" t="s">
        <v>17</v>
      </c>
      <c r="I8" s="4"/>
      <c r="J8" s="5"/>
    </row>
    <row r="9" ht="19" customHeight="1" spans="1:10">
      <c r="A9" s="5"/>
      <c r="B9" s="5"/>
      <c r="C9" s="5"/>
      <c r="D9" s="9" t="s">
        <v>19</v>
      </c>
      <c r="E9" s="4"/>
      <c r="F9" s="4"/>
      <c r="G9" s="4"/>
      <c r="H9" s="4" t="s">
        <v>17</v>
      </c>
      <c r="I9" s="4"/>
      <c r="J9" s="5" t="s">
        <v>17</v>
      </c>
    </row>
    <row r="10" ht="26" customHeight="1" spans="1:10">
      <c r="A10" s="11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1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1.2" spans="1:10">
      <c r="A12" s="12" t="s">
        <v>25</v>
      </c>
      <c r="B12" s="5" t="s">
        <v>26</v>
      </c>
      <c r="C12" s="4" t="s">
        <v>27</v>
      </c>
      <c r="D12" s="5" t="s">
        <v>28</v>
      </c>
      <c r="E12" s="4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0">
      <c r="A13" s="13"/>
      <c r="B13" s="14" t="s">
        <v>33</v>
      </c>
      <c r="C13" s="4" t="s">
        <v>34</v>
      </c>
      <c r="D13" s="5" t="s">
        <v>35</v>
      </c>
      <c r="E13" s="4" t="s">
        <v>36</v>
      </c>
      <c r="F13" s="4" t="s">
        <v>36</v>
      </c>
      <c r="G13" s="4"/>
      <c r="H13" s="5">
        <v>10</v>
      </c>
      <c r="I13" s="5">
        <v>10</v>
      </c>
      <c r="J13" s="4"/>
    </row>
    <row r="14" ht="26" customHeight="1" spans="1:10">
      <c r="A14" s="13"/>
      <c r="B14" s="14"/>
      <c r="C14" s="15" t="s">
        <v>37</v>
      </c>
      <c r="D14" s="5" t="s">
        <v>38</v>
      </c>
      <c r="E14" s="16" t="s">
        <v>39</v>
      </c>
      <c r="F14" s="17">
        <v>1</v>
      </c>
      <c r="G14" s="17"/>
      <c r="H14" s="5">
        <v>10</v>
      </c>
      <c r="I14" s="5">
        <v>10</v>
      </c>
      <c r="J14" s="4"/>
    </row>
    <row r="15" ht="26" customHeight="1" spans="1:10">
      <c r="A15" s="13"/>
      <c r="B15" s="14"/>
      <c r="C15" s="18"/>
      <c r="D15" s="5" t="s">
        <v>40</v>
      </c>
      <c r="E15" s="16">
        <f>100%</f>
        <v>1</v>
      </c>
      <c r="F15" s="17">
        <v>1</v>
      </c>
      <c r="G15" s="17"/>
      <c r="H15" s="5">
        <v>10</v>
      </c>
      <c r="I15" s="5">
        <v>10</v>
      </c>
      <c r="J15" s="4"/>
    </row>
    <row r="16" ht="26" customHeight="1" spans="1:10">
      <c r="A16" s="13"/>
      <c r="B16" s="14"/>
      <c r="C16" s="4" t="s">
        <v>41</v>
      </c>
      <c r="D16" s="5" t="s">
        <v>42</v>
      </c>
      <c r="E16" s="16" t="s">
        <v>43</v>
      </c>
      <c r="F16" s="4" t="s">
        <v>43</v>
      </c>
      <c r="G16" s="4"/>
      <c r="H16" s="5">
        <v>10</v>
      </c>
      <c r="I16" s="5">
        <v>10</v>
      </c>
      <c r="J16" s="4"/>
    </row>
    <row r="17" ht="49" customHeight="1" spans="1:10">
      <c r="A17" s="13"/>
      <c r="B17" s="5" t="s">
        <v>44</v>
      </c>
      <c r="C17" s="4" t="s">
        <v>45</v>
      </c>
      <c r="D17" s="5" t="s">
        <v>46</v>
      </c>
      <c r="E17" s="4" t="s">
        <v>47</v>
      </c>
      <c r="F17" s="5" t="s">
        <v>48</v>
      </c>
      <c r="G17" s="5"/>
      <c r="H17" s="5">
        <v>10</v>
      </c>
      <c r="I17" s="5">
        <v>10</v>
      </c>
      <c r="J17" s="4"/>
    </row>
    <row r="18" ht="31.2" spans="1:10">
      <c r="A18" s="13"/>
      <c r="B18" s="14" t="s">
        <v>49</v>
      </c>
      <c r="C18" s="14" t="s">
        <v>50</v>
      </c>
      <c r="D18" s="5" t="s">
        <v>51</v>
      </c>
      <c r="E18" s="5" t="s">
        <v>51</v>
      </c>
      <c r="F18" s="4" t="s">
        <v>51</v>
      </c>
      <c r="G18" s="4"/>
      <c r="H18" s="5">
        <v>0</v>
      </c>
      <c r="I18" s="5">
        <v>0</v>
      </c>
      <c r="J18" s="4"/>
    </row>
    <row r="19" ht="31.2" spans="1:10">
      <c r="A19" s="13"/>
      <c r="B19" s="14"/>
      <c r="C19" s="14" t="s">
        <v>52</v>
      </c>
      <c r="D19" s="19" t="s">
        <v>53</v>
      </c>
      <c r="E19" s="4" t="s">
        <v>54</v>
      </c>
      <c r="F19" s="4" t="s">
        <v>54</v>
      </c>
      <c r="G19" s="4"/>
      <c r="H19" s="5">
        <v>15</v>
      </c>
      <c r="I19" s="5">
        <v>15</v>
      </c>
      <c r="J19" s="4"/>
    </row>
    <row r="20" ht="31.2" spans="1:10">
      <c r="A20" s="13"/>
      <c r="B20" s="14"/>
      <c r="C20" s="14" t="s">
        <v>55</v>
      </c>
      <c r="D20" s="5" t="s">
        <v>51</v>
      </c>
      <c r="E20" s="5" t="s">
        <v>51</v>
      </c>
      <c r="F20" s="4" t="s">
        <v>51</v>
      </c>
      <c r="G20" s="4"/>
      <c r="H20" s="5">
        <v>0</v>
      </c>
      <c r="I20" s="5">
        <v>0</v>
      </c>
      <c r="J20" s="4"/>
    </row>
    <row r="21" ht="31.2" spans="1:10">
      <c r="A21" s="13"/>
      <c r="B21" s="14"/>
      <c r="C21" s="14" t="s">
        <v>56</v>
      </c>
      <c r="D21" s="5" t="s">
        <v>57</v>
      </c>
      <c r="E21" s="16" t="s">
        <v>43</v>
      </c>
      <c r="F21" s="4" t="s">
        <v>43</v>
      </c>
      <c r="G21" s="4"/>
      <c r="H21" s="5">
        <v>15</v>
      </c>
      <c r="I21" s="5">
        <v>15</v>
      </c>
      <c r="J21" s="4"/>
    </row>
    <row r="22" ht="31.2" spans="1:10">
      <c r="A22" s="13"/>
      <c r="B22" s="20" t="s">
        <v>58</v>
      </c>
      <c r="C22" s="20" t="s">
        <v>59</v>
      </c>
      <c r="D22" s="5" t="s">
        <v>60</v>
      </c>
      <c r="E22" s="5" t="s">
        <v>39</v>
      </c>
      <c r="F22" s="16">
        <v>0.99</v>
      </c>
      <c r="G22" s="4"/>
      <c r="H22" s="5">
        <v>10</v>
      </c>
      <c r="I22" s="5">
        <v>10</v>
      </c>
      <c r="J22" s="4"/>
    </row>
    <row r="23" ht="15.6" spans="1:10">
      <c r="A23" s="21" t="s">
        <v>61</v>
      </c>
      <c r="B23" s="21"/>
      <c r="C23" s="21"/>
      <c r="D23" s="22"/>
      <c r="E23" s="21"/>
      <c r="F23" s="21"/>
      <c r="G23" s="21"/>
      <c r="H23" s="23">
        <v>100</v>
      </c>
      <c r="I23" s="25">
        <f>SUM(I13:I22)+J6</f>
        <v>100</v>
      </c>
      <c r="J23" s="4"/>
    </row>
    <row r="24" ht="198" customHeight="1" spans="1:10">
      <c r="A24" s="9" t="s">
        <v>62</v>
      </c>
      <c r="B24" s="6"/>
      <c r="C24" s="6"/>
      <c r="D24" s="9"/>
      <c r="E24" s="6"/>
      <c r="F24" s="6"/>
      <c r="G24" s="6"/>
      <c r="H24" s="6"/>
      <c r="I24" s="6"/>
      <c r="J24" s="6"/>
    </row>
  </sheetData>
  <mergeCells count="30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0:A11"/>
    <mergeCell ref="A12:A22"/>
    <mergeCell ref="B13:B16"/>
    <mergeCell ref="B18:B21"/>
    <mergeCell ref="C14:C15"/>
    <mergeCell ref="A5:C9"/>
  </mergeCells>
  <pageMargins left="0.708661417322835" right="0.511811023622047" top="0.551181102362205" bottom="0.551181102362205" header="0.31496062992126" footer="0.31496062992126"/>
  <pageSetup paperSize="9" scale="54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孙程程</cp:lastModifiedBy>
  <dcterms:created xsi:type="dcterms:W3CDTF">2015-06-05T18:17:00Z</dcterms:created>
  <cp:lastPrinted>2020-04-23T02:17:00Z</cp:lastPrinted>
  <dcterms:modified xsi:type="dcterms:W3CDTF">2025-08-21T04:25:54Z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CD94274066E841228CA7B553ABBD04C1</vt:lpwstr>
  </property>
</Properties>
</file>