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Sheet1!$A$1:$J$23</definedName>
  </definedNames>
  <calcPr calcId="144525"/>
</workbook>
</file>

<file path=xl/sharedStrings.xml><?xml version="1.0" encoding="utf-8"?>
<sst xmlns="http://schemas.openxmlformats.org/spreadsheetml/2006/main" count="75" uniqueCount="66">
  <si>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</si>
  <si>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</si>
  <si>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</si>
  <si>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11000024T000002449638-业务工作经费</t>
  </si>
  <si>
    <t>主管部门</t>
  </si>
  <si>
    <t>北京市公安局</t>
  </si>
  <si>
    <t>实施单位</t>
  </si>
  <si>
    <t>北京市公安局关保中心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</si>
  <si>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</si>
  <si>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</si>
  <si>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</si>
  <si>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</si>
  <si>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</si>
  <si>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</si>
  <si>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</si>
  <si>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</si>
  <si>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</si>
  <si>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 xml:space="preserve"> 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</si>
  <si>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</si>
  <si>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</si>
  <si>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</si>
  <si>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</si>
  <si>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</si>
  <si>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</si>
  <si>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通过购置相关业务装备，以保障中心业务顺利进行。</t>
  </si>
  <si>
    <t>通过购置相关业务装备，保障了中心业务顺利进行。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</si>
  <si>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</si>
  <si>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</si>
  <si>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</si>
  <si>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</si>
  <si>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</si>
  <si>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</si>
  <si>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</si>
  <si>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</si>
  <si>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</si>
  <si>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</si>
  <si>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采购数量</t>
  </si>
  <si>
    <t>≥1台套</t>
  </si>
  <si>
    <t>1台套</t>
  </si>
  <si>
    <t>质量指标</t>
  </si>
  <si>
    <t>设备初验合格率</t>
  </si>
  <si>
    <t>时效指标</t>
  </si>
  <si>
    <t>项目完成时间</t>
  </si>
  <si>
    <t>≤12月</t>
  </si>
  <si>
    <t>12月</t>
  </si>
  <si>
    <t>成本指标</t>
  </si>
  <si>
    <t>经济成本指标</t>
  </si>
  <si>
    <t>项目总成本</t>
  </si>
  <si>
    <t>≤23.94万元</t>
  </si>
  <si>
    <t>23.94万元</t>
  </si>
  <si>
    <t>效益指标</t>
  </si>
  <si>
    <t>经济效益
指标</t>
  </si>
  <si>
    <t>无</t>
  </si>
  <si>
    <t>社会效益
指标</t>
  </si>
  <si>
    <t>国产化率</t>
  </si>
  <si>
    <t>生态效益
指标</t>
  </si>
  <si>
    <t>可持续影响指标</t>
  </si>
  <si>
    <t>预计使用年限</t>
  </si>
  <si>
    <t>≥6年</t>
  </si>
  <si>
    <t>6年</t>
  </si>
  <si>
    <t>满意度指标</t>
  </si>
  <si>
    <t>服务对象满意度指标</t>
  </si>
  <si>
    <t>使用人员满意度</t>
  </si>
  <si>
    <t>≥90%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</si>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</sst>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\=0%"/>
    <numFmt numFmtId="177" formatCode="#,##0.000000_ "/>
    <numFmt numFmtId="178" formatCode="0.000000_ "/>
    <numFmt numFmtId="179" formatCode="#,##0.00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10" applyNumberFormat="0" applyAlignment="0" applyProtection="0">
      <alignment vertical="center"/>
    </xf>
    <xf numFmtId="0" fontId="19" fillId="12" borderId="6" applyNumberFormat="0" applyAlignment="0" applyProtection="0">
      <alignment vertical="center"/>
    </xf>
    <xf numFmtId="0" fontId="20" fillId="13" borderId="11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49">
    <xf numFmtId="0" fontId="0" fillId="0" borderId="0" xfId="0"/>
    <xf numFmtId="176" fontId="0" fillId="0" borderId="0" xfId="0" applyNumberFormat="1"/>
    <xf numFmtId="0" fontId="1" fillId="0" borderId="0" xfId="0" applyFont="1" applyBorder="1" applyAlignment="1">
      <alignment horizontal="center" vertical="center" wrapText="1"/>
    </xf>
    <xf numFmtId="176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76" fontId="2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7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178" fontId="3" fillId="0" borderId="1" xfId="1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2" borderId="1" xfId="0" applyNumberFormat="1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9" fontId="4" fillId="0" borderId="1" xfId="11" applyFont="1" applyFill="1" applyBorder="1" applyAlignment="1">
      <alignment horizontal="center" vertical="center"/>
    </xf>
    <xf numFmtId="9" fontId="3" fillId="2" borderId="4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/>
    </xf>
    <xf numFmtId="9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43" fontId="5" fillId="0" borderId="1" xfId="8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left" vertical="center"/>
    </xf>
    <xf numFmtId="9" fontId="3" fillId="0" borderId="1" xfId="1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26670</xdr:rowOff>
    </xdr:from>
    <xdr:to>
      <xdr:col>4</xdr:col>
      <xdr:colOff>11430</xdr:colOff>
      <xdr:row>4</xdr:row>
      <xdr:rowOff>531495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855595" y="1522095"/>
          <a:ext cx="1869440" cy="5048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zoomScale="70" zoomScaleNormal="70" topLeftCell="A11" workbookViewId="0">
      <selection activeCell="E20" sqref="E20"/>
    </sheetView>
  </sheetViews>
  <sheetFormatPr defaultColWidth="9" defaultRowHeight="14"/>
  <cols>
    <col min="1" max="1" width="5.33333333333333" customWidth="1"/>
    <col min="2" max="2" width="17.1416666666667" customWidth="1"/>
    <col min="3" max="3" width="14.5" customWidth="1"/>
    <col min="4" max="4" width="24.8833333333333" customWidth="1"/>
    <col min="5" max="5" width="15.7" style="1" customWidth="1"/>
    <col min="6" max="6" width="17.2583333333333" customWidth="1"/>
    <col min="7" max="7" width="15.45" customWidth="1"/>
    <col min="8" max="8" width="12.5" customWidth="1"/>
    <col min="9" max="9" width="10.3333333333333"/>
    <col min="10" max="10" width="20.45" customWidth="1"/>
  </cols>
  <sheetData>
    <row r="1" ht="34" customHeight="1" spans="1:10">
      <c r="A1" s="2" t="s">
        <v>0</v>
      </c>
      <c r="B1" s="2"/>
      <c r="C1" s="2"/>
      <c r="D1" s="2"/>
      <c r="E1" s="3"/>
      <c r="F1" s="2"/>
      <c r="G1" s="2"/>
      <c r="H1" s="2"/>
      <c r="I1" s="2"/>
      <c r="J1" s="2"/>
    </row>
    <row r="2" ht="18.75" customHeight="1" spans="1:10">
      <c r="A2" s="4" t="s">
        <v>1</v>
      </c>
      <c r="B2" s="4"/>
      <c r="C2" s="4"/>
      <c r="D2" s="4"/>
      <c r="E2" s="5"/>
      <c r="F2" s="4"/>
      <c r="G2" s="4"/>
      <c r="H2" s="4"/>
      <c r="I2" s="4"/>
      <c r="J2" s="4"/>
    </row>
    <row r="3" ht="20" customHeight="1" spans="1:10">
      <c r="A3" s="6" t="s">
        <v>2</v>
      </c>
      <c r="B3" s="6"/>
      <c r="C3" s="6"/>
      <c r="D3" s="6" t="s">
        <v>3</v>
      </c>
      <c r="E3" s="7"/>
      <c r="F3" s="6"/>
      <c r="G3" s="6"/>
      <c r="H3" s="6"/>
      <c r="I3" s="6"/>
      <c r="J3" s="6"/>
    </row>
    <row r="4" ht="45" customHeight="1" spans="1:10">
      <c r="A4" s="6" t="s">
        <v>4</v>
      </c>
      <c r="B4" s="6"/>
      <c r="C4" s="6"/>
      <c r="D4" s="8" t="s">
        <v>5</v>
      </c>
      <c r="E4" s="9"/>
      <c r="F4" s="10"/>
      <c r="G4" s="8" t="s">
        <v>6</v>
      </c>
      <c r="H4" s="11" t="s">
        <v>7</v>
      </c>
      <c r="I4" s="11"/>
      <c r="J4" s="11"/>
    </row>
    <row r="5" ht="43" customHeight="1" spans="1:10">
      <c r="A5" s="11" t="s">
        <v>8</v>
      </c>
      <c r="B5" s="11"/>
      <c r="C5" s="11"/>
      <c r="D5" s="6"/>
      <c r="E5" s="12" t="s">
        <v>9</v>
      </c>
      <c r="F5" s="13" t="s">
        <v>10</v>
      </c>
      <c r="G5" s="13" t="s">
        <v>11</v>
      </c>
      <c r="H5" s="13" t="s">
        <v>12</v>
      </c>
      <c r="I5" s="13" t="s">
        <v>13</v>
      </c>
      <c r="J5" s="6" t="s">
        <v>14</v>
      </c>
    </row>
    <row r="6" ht="20" customHeight="1" spans="1:10">
      <c r="A6" s="11"/>
      <c r="B6" s="11"/>
      <c r="C6" s="11"/>
      <c r="D6" s="14" t="s">
        <v>15</v>
      </c>
      <c r="E6" s="15">
        <f>SUM(E7:E9)</f>
        <v>23.94</v>
      </c>
      <c r="F6" s="15">
        <f t="shared" ref="E6:G6" si="0">SUM(F7:F9)</f>
        <v>23.94</v>
      </c>
      <c r="G6" s="15">
        <f t="shared" si="0"/>
        <v>23.94</v>
      </c>
      <c r="H6" s="6">
        <v>10</v>
      </c>
      <c r="I6" s="46">
        <f>G6/F6</f>
        <v>1</v>
      </c>
      <c r="J6" s="47">
        <f>H6*I6</f>
        <v>10</v>
      </c>
    </row>
    <row r="7" ht="30" spans="1:10">
      <c r="A7" s="11"/>
      <c r="B7" s="11"/>
      <c r="C7" s="11"/>
      <c r="D7" s="16" t="s">
        <v>16</v>
      </c>
      <c r="E7" s="17">
        <v>23.94</v>
      </c>
      <c r="F7" s="17">
        <v>23.94</v>
      </c>
      <c r="G7" s="17">
        <v>23.94</v>
      </c>
      <c r="H7" s="6" t="s">
        <v>17</v>
      </c>
      <c r="I7" s="46"/>
      <c r="J7" s="13" t="s">
        <v>18</v>
      </c>
    </row>
    <row r="8" ht="25" customHeight="1" spans="1:10">
      <c r="A8" s="11"/>
      <c r="B8" s="11"/>
      <c r="C8" s="11"/>
      <c r="D8" s="6" t="s">
        <v>19</v>
      </c>
      <c r="E8" s="7"/>
      <c r="F8" s="6"/>
      <c r="G8" s="6"/>
      <c r="H8" s="6" t="s">
        <v>18</v>
      </c>
      <c r="I8" s="6"/>
      <c r="J8" s="13"/>
    </row>
    <row r="9" ht="19" customHeight="1" spans="1:10">
      <c r="A9" s="11"/>
      <c r="B9" s="11"/>
      <c r="C9" s="11"/>
      <c r="D9" s="18" t="s">
        <v>20</v>
      </c>
      <c r="E9" s="7"/>
      <c r="F9" s="6"/>
      <c r="G9" s="6"/>
      <c r="H9" s="6" t="s">
        <v>18</v>
      </c>
      <c r="I9" s="6"/>
      <c r="J9" s="13" t="s">
        <v>18</v>
      </c>
    </row>
    <row r="10" ht="26" customHeight="1" spans="1:10">
      <c r="A10" s="19" t="s">
        <v>21</v>
      </c>
      <c r="B10" s="13" t="s">
        <v>22</v>
      </c>
      <c r="C10" s="13"/>
      <c r="D10" s="13"/>
      <c r="E10" s="12"/>
      <c r="F10" s="13" t="s">
        <v>23</v>
      </c>
      <c r="G10" s="13"/>
      <c r="H10" s="13"/>
      <c r="I10" s="13"/>
      <c r="J10" s="13"/>
    </row>
    <row r="11" ht="75" customHeight="1" spans="1:10">
      <c r="A11" s="19"/>
      <c r="B11" s="20" t="s">
        <v>24</v>
      </c>
      <c r="C11" s="20"/>
      <c r="D11" s="20"/>
      <c r="E11" s="21"/>
      <c r="F11" s="22" t="s">
        <v>25</v>
      </c>
      <c r="G11" s="22"/>
      <c r="H11" s="22"/>
      <c r="I11" s="22"/>
      <c r="J11" s="22"/>
    </row>
    <row r="12" ht="30" spans="1:10">
      <c r="A12" s="23" t="s">
        <v>26</v>
      </c>
      <c r="B12" s="13" t="s">
        <v>27</v>
      </c>
      <c r="C12" s="6" t="s">
        <v>28</v>
      </c>
      <c r="D12" s="6" t="s">
        <v>29</v>
      </c>
      <c r="E12" s="7" t="s">
        <v>30</v>
      </c>
      <c r="F12" s="22" t="s">
        <v>31</v>
      </c>
      <c r="G12" s="22"/>
      <c r="H12" s="22" t="s">
        <v>32</v>
      </c>
      <c r="I12" s="22" t="s">
        <v>14</v>
      </c>
      <c r="J12" s="22" t="s">
        <v>33</v>
      </c>
    </row>
    <row r="13" ht="52" customHeight="1" spans="1:10">
      <c r="A13" s="24"/>
      <c r="B13" s="25" t="s">
        <v>34</v>
      </c>
      <c r="C13" s="26" t="s">
        <v>35</v>
      </c>
      <c r="D13" s="27" t="s">
        <v>36</v>
      </c>
      <c r="E13" s="28" t="s">
        <v>37</v>
      </c>
      <c r="F13" s="29" t="s">
        <v>38</v>
      </c>
      <c r="G13" s="29"/>
      <c r="H13" s="22">
        <v>20</v>
      </c>
      <c r="I13" s="22">
        <v>20</v>
      </c>
      <c r="J13" s="29"/>
    </row>
    <row r="14" ht="52" customHeight="1" spans="1:10">
      <c r="A14" s="24"/>
      <c r="B14" s="30"/>
      <c r="C14" s="26" t="s">
        <v>39</v>
      </c>
      <c r="D14" s="27" t="s">
        <v>40</v>
      </c>
      <c r="E14" s="31">
        <v>1</v>
      </c>
      <c r="F14" s="32">
        <v>1</v>
      </c>
      <c r="G14" s="33"/>
      <c r="H14" s="22">
        <v>10</v>
      </c>
      <c r="I14" s="22">
        <v>10</v>
      </c>
      <c r="J14" s="29"/>
    </row>
    <row r="15" ht="52" customHeight="1" spans="1:10">
      <c r="A15" s="24"/>
      <c r="B15" s="30"/>
      <c r="C15" s="26" t="s">
        <v>41</v>
      </c>
      <c r="D15" s="27" t="s">
        <v>42</v>
      </c>
      <c r="E15" s="28" t="s">
        <v>43</v>
      </c>
      <c r="F15" s="34" t="s">
        <v>44</v>
      </c>
      <c r="G15" s="33"/>
      <c r="H15" s="22">
        <v>10</v>
      </c>
      <c r="I15" s="22">
        <v>10</v>
      </c>
      <c r="J15" s="29"/>
    </row>
    <row r="16" ht="49" customHeight="1" spans="1:10">
      <c r="A16" s="24"/>
      <c r="B16" s="35" t="s">
        <v>45</v>
      </c>
      <c r="C16" s="36" t="s">
        <v>46</v>
      </c>
      <c r="D16" s="27" t="s">
        <v>47</v>
      </c>
      <c r="E16" s="28" t="s">
        <v>48</v>
      </c>
      <c r="F16" s="22" t="s">
        <v>49</v>
      </c>
      <c r="G16" s="22"/>
      <c r="H16" s="22">
        <v>20</v>
      </c>
      <c r="I16" s="22">
        <v>20</v>
      </c>
      <c r="J16" s="29"/>
    </row>
    <row r="17" ht="30" spans="1:10">
      <c r="A17" s="24"/>
      <c r="B17" s="37" t="s">
        <v>50</v>
      </c>
      <c r="C17" s="37" t="s">
        <v>51</v>
      </c>
      <c r="D17" s="11" t="s">
        <v>52</v>
      </c>
      <c r="E17" s="11" t="s">
        <v>52</v>
      </c>
      <c r="F17" s="8" t="s">
        <v>52</v>
      </c>
      <c r="G17" s="8"/>
      <c r="H17" s="11">
        <v>0</v>
      </c>
      <c r="I17" s="8">
        <v>0</v>
      </c>
      <c r="J17" s="29"/>
    </row>
    <row r="18" ht="51" customHeight="1" spans="1:10">
      <c r="A18" s="24"/>
      <c r="B18" s="37"/>
      <c r="C18" s="37" t="s">
        <v>53</v>
      </c>
      <c r="D18" s="38" t="s">
        <v>54</v>
      </c>
      <c r="E18" s="39">
        <v>1</v>
      </c>
      <c r="F18" s="40">
        <v>1</v>
      </c>
      <c r="G18" s="29"/>
      <c r="H18" s="22">
        <v>10</v>
      </c>
      <c r="I18" s="22">
        <v>10</v>
      </c>
      <c r="J18" s="29"/>
    </row>
    <row r="19" ht="30" spans="1:10">
      <c r="A19" s="24"/>
      <c r="B19" s="37"/>
      <c r="C19" s="37" t="s">
        <v>55</v>
      </c>
      <c r="D19" s="11" t="s">
        <v>52</v>
      </c>
      <c r="E19" s="11" t="s">
        <v>52</v>
      </c>
      <c r="F19" s="8" t="s">
        <v>52</v>
      </c>
      <c r="G19" s="8"/>
      <c r="H19" s="11">
        <v>0</v>
      </c>
      <c r="I19" s="8">
        <v>0</v>
      </c>
      <c r="J19" s="29"/>
    </row>
    <row r="20" ht="53" customHeight="1" spans="1:10">
      <c r="A20" s="24"/>
      <c r="B20" s="37"/>
      <c r="C20" s="37" t="s">
        <v>56</v>
      </c>
      <c r="D20" s="27" t="s">
        <v>57</v>
      </c>
      <c r="E20" s="28" t="s">
        <v>58</v>
      </c>
      <c r="F20" s="29" t="s">
        <v>59</v>
      </c>
      <c r="G20" s="29"/>
      <c r="H20" s="22">
        <v>10</v>
      </c>
      <c r="I20" s="29">
        <v>10</v>
      </c>
      <c r="J20" s="29"/>
    </row>
    <row r="21" ht="30" spans="1:10">
      <c r="A21" s="24"/>
      <c r="B21" s="25" t="s">
        <v>60</v>
      </c>
      <c r="C21" s="25" t="s">
        <v>61</v>
      </c>
      <c r="D21" s="41" t="s">
        <v>62</v>
      </c>
      <c r="E21" s="28" t="s">
        <v>63</v>
      </c>
      <c r="F21" s="32">
        <v>1</v>
      </c>
      <c r="G21" s="33"/>
      <c r="H21" s="22">
        <v>10</v>
      </c>
      <c r="I21" s="29">
        <v>10</v>
      </c>
      <c r="J21" s="29"/>
    </row>
    <row r="22" ht="25" customHeight="1" spans="1:10">
      <c r="A22" s="42" t="s">
        <v>64</v>
      </c>
      <c r="B22" s="42"/>
      <c r="C22" s="42"/>
      <c r="D22" s="42"/>
      <c r="E22" s="43"/>
      <c r="F22" s="42"/>
      <c r="G22" s="42"/>
      <c r="H22" s="44">
        <v>100</v>
      </c>
      <c r="I22" s="48">
        <f>SUM(I13:I21)+J6</f>
        <v>100</v>
      </c>
      <c r="J22" s="6"/>
    </row>
    <row r="23" ht="198" customHeight="1" spans="1:10">
      <c r="A23" s="16" t="s">
        <v>65</v>
      </c>
      <c r="B23" s="18"/>
      <c r="C23" s="18"/>
      <c r="D23" s="18"/>
      <c r="E23" s="45"/>
      <c r="F23" s="18"/>
      <c r="G23" s="18"/>
      <c r="H23" s="18"/>
      <c r="I23" s="18"/>
      <c r="J23" s="18"/>
    </row>
  </sheetData>
  <mergeCells count="28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23:J23"/>
    <mergeCell ref="A10:A11"/>
    <mergeCell ref="A12:A21"/>
    <mergeCell ref="B13:B15"/>
    <mergeCell ref="B17:B20"/>
    <mergeCell ref="A5:C9"/>
  </mergeCells>
  <pageMargins left="0.708661417322835" right="0.511811023622047" top="0.551181102362205" bottom="0.551181102362205" header="0.31496062992126" footer="0.31496062992126"/>
  <pageSetup paperSize="9" scale="57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TYM</cp:lastModifiedBy>
  <dcterms:created xsi:type="dcterms:W3CDTF">2015-06-05T18:17:00Z</dcterms:created>
  <cp:lastPrinted>2020-04-23T02:17:00Z</cp:lastPrinted>
  <dcterms:modified xsi:type="dcterms:W3CDTF">2025-08-21T03:28:07Z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2418658E479C4102A7C356DD35575C2D</vt:lpwstr>
  </property>
</Properties>
</file>