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<sst xmlns="http://schemas.openxmlformats.org/spreadsheetml/2006/main" count="91" uniqueCount="71">
  <si>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</si>
  <si>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</si>
  <si>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</si>
  <si>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11000024T000002429325-北京警察学院UPS设备购置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</si>
  <si>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</si>
  <si>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</si>
  <si>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</si>
  <si>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</si>
  <si>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</si>
  <si>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</si>
  <si>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</si>
  <si>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</si>
  <si>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</si>
  <si>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</si>
  <si>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</si>
  <si>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</si>
  <si>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</si>
  <si>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</si>
  <si>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</si>
  <si>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</si>
  <si>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</si>
  <si>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</si>
  <si>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</si>
  <si>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学院UPS不间断电源设备老化，电池老化，容量衰减，并已到达报废年限，为保证系统可靠稳定安全的运行，满足重要设备断电的供电时效性，需重新购置，确保网络设备断电及时供电正常运转。</t>
  </si>
  <si>
    <t>完成不间断电源设备及相应配件购置，确保了网络设备断电后的正常供电。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</si>
  <si>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</si>
  <si>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</si>
  <si>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</si>
  <si>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</si>
  <si>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</si>
  <si>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</si>
  <si>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</si>
  <si>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</si>
  <si>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</si>
  <si>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</si>
  <si>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购置设备数量</t>
  </si>
  <si>
    <t>2套</t>
  </si>
  <si>
    <t>质量指标</t>
  </si>
  <si>
    <t>设备质量合格率</t>
  </si>
  <si>
    <t>设备故障率</t>
  </si>
  <si>
    <t>≤5%</t>
  </si>
  <si>
    <t>时效指标</t>
  </si>
  <si>
    <t>全年经费支出完成</t>
  </si>
  <si>
    <t>≤12月</t>
  </si>
  <si>
    <t>7月</t>
  </si>
  <si>
    <t>成本指标</t>
  </si>
  <si>
    <t>经济成本指标</t>
  </si>
  <si>
    <t>预算控制数</t>
  </si>
  <si>
    <t>≤36.3368万元</t>
  </si>
  <si>
    <t>36.3368万元</t>
  </si>
  <si>
    <t>蓄电池单价</t>
  </si>
  <si>
    <t>≤3370元/块</t>
  </si>
  <si>
    <t>3370元/块</t>
  </si>
  <si>
    <t>效益指标</t>
  </si>
  <si>
    <t>经济效益
指标</t>
  </si>
  <si>
    <t>无</t>
  </si>
  <si>
    <t>社会效益
指标</t>
  </si>
  <si>
    <t>设备利用率</t>
  </si>
  <si>
    <t>≥95%</t>
  </si>
  <si>
    <t xml:space="preserve"> </t>
  </si>
  <si>
    <t>生态效益
指标</t>
  </si>
  <si>
    <t>可持续影响指标</t>
  </si>
  <si>
    <t>设备使用年限</t>
  </si>
  <si>
    <t>≥5年</t>
  </si>
  <si>
    <t>5年</t>
  </si>
  <si>
    <t xml:space="preserve">
满意度指标
</t>
  </si>
  <si>
    <t>服务对象满意度指标</t>
  </si>
  <si>
    <t>使用人员满意度</t>
  </si>
  <si>
    <t>满意度支撑材料不足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</si>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</sst>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0" applyNumberFormat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2" borderId="11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9" fontId="4" fillId="0" borderId="1" xfId="11" applyNumberFormat="1" applyFont="1" applyFill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7500" y="15246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7"/>
  <sheetViews>
    <sheetView tabSelected="1" zoomScale="70" zoomScaleNormal="70" workbookViewId="0">
      <selection activeCell="F21" sqref="F21:G21"/>
    </sheetView>
  </sheetViews>
  <sheetFormatPr defaultColWidth="9" defaultRowHeight="14"/>
  <cols>
    <col min="1" max="1" width="5.35833333333333" customWidth="1"/>
    <col min="2" max="2" width="17.1416666666667" customWidth="1"/>
    <col min="3" max="3" width="14.5" customWidth="1"/>
    <col min="4" max="4" width="24.8583333333333" customWidth="1"/>
    <col min="5" max="5" width="15.7083333333333" customWidth="1"/>
    <col min="6" max="6" width="17.2833333333333" customWidth="1"/>
    <col min="7" max="7" width="15.425" customWidth="1"/>
    <col min="8" max="8" width="12.5" customWidth="1"/>
    <col min="9" max="9" width="10.3583333333333"/>
    <col min="10" max="10" width="20.42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05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.05" customHeight="1" spans="1:10">
      <c r="A6" s="5"/>
      <c r="B6" s="5"/>
      <c r="C6" s="5"/>
      <c r="D6" s="6" t="s">
        <v>15</v>
      </c>
      <c r="E6" s="7">
        <f t="shared" ref="E6:G6" si="0">SUM(E7:E9)</f>
        <v>36.3368</v>
      </c>
      <c r="F6" s="7">
        <f t="shared" si="0"/>
        <v>36.3368</v>
      </c>
      <c r="G6" s="7">
        <f t="shared" si="0"/>
        <v>36.3368</v>
      </c>
      <c r="H6" s="3">
        <v>10</v>
      </c>
      <c r="I6" s="26">
        <f>G6/F6</f>
        <v>1</v>
      </c>
      <c r="J6" s="27">
        <f>H6*I6</f>
        <v>10</v>
      </c>
    </row>
    <row r="7" ht="30" spans="1:10">
      <c r="A7" s="5"/>
      <c r="B7" s="5"/>
      <c r="C7" s="5"/>
      <c r="D7" s="8" t="s">
        <v>16</v>
      </c>
      <c r="E7" s="9">
        <v>36.3368</v>
      </c>
      <c r="F7" s="9">
        <v>36.3368</v>
      </c>
      <c r="G7" s="9">
        <v>36.3368</v>
      </c>
      <c r="H7" s="3" t="s">
        <v>17</v>
      </c>
      <c r="I7" s="26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.05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11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2" t="s">
        <v>33</v>
      </c>
      <c r="C13" s="13" t="s">
        <v>34</v>
      </c>
      <c r="D13" s="13" t="s">
        <v>35</v>
      </c>
      <c r="E13" s="13" t="s">
        <v>36</v>
      </c>
      <c r="F13" s="14" t="s">
        <v>36</v>
      </c>
      <c r="G13" s="15"/>
      <c r="H13" s="5">
        <v>10</v>
      </c>
      <c r="I13" s="5">
        <v>10</v>
      </c>
      <c r="J13" s="3"/>
      <c r="P13" s="28"/>
      <c r="Q13" s="28"/>
    </row>
    <row r="14" ht="27" customHeight="1" spans="1:17">
      <c r="A14" s="10"/>
      <c r="B14" s="12"/>
      <c r="C14" s="16" t="s">
        <v>37</v>
      </c>
      <c r="D14" s="13" t="s">
        <v>38</v>
      </c>
      <c r="E14" s="17">
        <v>1</v>
      </c>
      <c r="F14" s="18">
        <v>1</v>
      </c>
      <c r="G14" s="15">
        <f>100%</f>
        <v>1</v>
      </c>
      <c r="H14" s="5">
        <v>10</v>
      </c>
      <c r="I14" s="5">
        <v>10</v>
      </c>
      <c r="J14" s="3"/>
      <c r="P14" s="28"/>
      <c r="Q14" s="28"/>
    </row>
    <row r="15" ht="27" customHeight="1" spans="1:17">
      <c r="A15" s="10"/>
      <c r="B15" s="12"/>
      <c r="C15" s="19"/>
      <c r="D15" s="13" t="s">
        <v>39</v>
      </c>
      <c r="E15" s="13" t="s">
        <v>40</v>
      </c>
      <c r="F15" s="18">
        <v>0</v>
      </c>
      <c r="G15" s="15" t="s">
        <v>40</v>
      </c>
      <c r="H15" s="5">
        <v>10</v>
      </c>
      <c r="I15" s="5">
        <v>10</v>
      </c>
      <c r="J15" s="3"/>
      <c r="P15" s="28"/>
      <c r="Q15" s="28"/>
    </row>
    <row r="16" ht="27" customHeight="1" spans="1:17">
      <c r="A16" s="10"/>
      <c r="B16" s="12"/>
      <c r="C16" s="13" t="s">
        <v>41</v>
      </c>
      <c r="D16" s="13" t="s">
        <v>42</v>
      </c>
      <c r="E16" s="13" t="s">
        <v>43</v>
      </c>
      <c r="F16" s="14" t="s">
        <v>44</v>
      </c>
      <c r="G16" s="15" t="s">
        <v>43</v>
      </c>
      <c r="H16" s="5">
        <v>10</v>
      </c>
      <c r="I16" s="5">
        <v>10</v>
      </c>
      <c r="J16" s="3"/>
      <c r="K16" s="28"/>
      <c r="L16" s="28"/>
      <c r="M16" s="28"/>
      <c r="P16" s="28"/>
      <c r="Q16" s="28"/>
    </row>
    <row r="17" ht="49" customHeight="1" spans="1:17">
      <c r="A17" s="10"/>
      <c r="B17" s="5" t="s">
        <v>45</v>
      </c>
      <c r="C17" s="20" t="s">
        <v>46</v>
      </c>
      <c r="D17" s="13" t="s">
        <v>47</v>
      </c>
      <c r="E17" s="13" t="s">
        <v>48</v>
      </c>
      <c r="F17" s="14" t="s">
        <v>49</v>
      </c>
      <c r="G17" s="15" t="s">
        <v>49</v>
      </c>
      <c r="H17" s="5">
        <v>10</v>
      </c>
      <c r="I17" s="5">
        <v>10</v>
      </c>
      <c r="J17" s="3"/>
      <c r="P17" s="28"/>
      <c r="Q17" s="28"/>
    </row>
    <row r="18" ht="49" customHeight="1" spans="1:17">
      <c r="A18" s="10"/>
      <c r="B18" s="5"/>
      <c r="C18" s="21"/>
      <c r="D18" s="13" t="s">
        <v>50</v>
      </c>
      <c r="E18" s="13" t="s">
        <v>51</v>
      </c>
      <c r="F18" s="14" t="s">
        <v>52</v>
      </c>
      <c r="G18" s="15" t="s">
        <v>51</v>
      </c>
      <c r="H18" s="5">
        <v>10</v>
      </c>
      <c r="I18" s="5">
        <v>10</v>
      </c>
      <c r="J18" s="3"/>
      <c r="K18" s="28"/>
      <c r="P18" s="28"/>
      <c r="Q18" s="28"/>
    </row>
    <row r="19" ht="30" spans="1:17">
      <c r="A19" s="10"/>
      <c r="B19" s="12" t="s">
        <v>53</v>
      </c>
      <c r="C19" s="22" t="s">
        <v>54</v>
      </c>
      <c r="D19" s="23" t="s">
        <v>55</v>
      </c>
      <c r="E19" s="23" t="s">
        <v>55</v>
      </c>
      <c r="F19" s="3" t="s">
        <v>55</v>
      </c>
      <c r="G19" s="3"/>
      <c r="H19" s="23">
        <v>0</v>
      </c>
      <c r="I19" s="3">
        <v>0</v>
      </c>
      <c r="J19" s="3"/>
      <c r="K19" s="28"/>
      <c r="P19" s="28"/>
      <c r="Q19" s="28"/>
    </row>
    <row r="20" ht="30" spans="1:17">
      <c r="A20" s="10"/>
      <c r="B20" s="12"/>
      <c r="C20" s="22" t="s">
        <v>56</v>
      </c>
      <c r="D20" s="13" t="s">
        <v>57</v>
      </c>
      <c r="E20" s="13" t="s">
        <v>58</v>
      </c>
      <c r="F20" s="18">
        <v>1</v>
      </c>
      <c r="G20" s="15" t="s">
        <v>58</v>
      </c>
      <c r="H20" s="5">
        <v>10</v>
      </c>
      <c r="I20" s="5">
        <v>10</v>
      </c>
      <c r="J20" s="3" t="s">
        <v>59</v>
      </c>
      <c r="K20" s="28"/>
      <c r="P20" s="28"/>
      <c r="Q20" s="28"/>
    </row>
    <row r="21" ht="30" spans="1:17">
      <c r="A21" s="10"/>
      <c r="B21" s="12"/>
      <c r="C21" s="22" t="s">
        <v>60</v>
      </c>
      <c r="D21" s="23" t="s">
        <v>55</v>
      </c>
      <c r="E21" s="23" t="s">
        <v>55</v>
      </c>
      <c r="F21" s="3" t="s">
        <v>55</v>
      </c>
      <c r="G21" s="3"/>
      <c r="H21" s="23">
        <v>0</v>
      </c>
      <c r="I21" s="3">
        <v>0</v>
      </c>
      <c r="J21" s="3"/>
      <c r="K21" s="28"/>
      <c r="P21" s="28"/>
      <c r="Q21" s="28"/>
    </row>
    <row r="22" ht="30" spans="1:17">
      <c r="A22" s="10"/>
      <c r="B22" s="12"/>
      <c r="C22" s="22" t="s">
        <v>61</v>
      </c>
      <c r="D22" s="13" t="s">
        <v>62</v>
      </c>
      <c r="E22" s="13" t="s">
        <v>63</v>
      </c>
      <c r="F22" s="14" t="s">
        <v>64</v>
      </c>
      <c r="G22" s="15" t="s">
        <v>63</v>
      </c>
      <c r="H22" s="5">
        <v>10</v>
      </c>
      <c r="I22" s="5">
        <v>10</v>
      </c>
      <c r="J22" s="3"/>
      <c r="K22" s="28"/>
      <c r="P22" s="28"/>
      <c r="Q22" s="28"/>
    </row>
    <row r="23" ht="60" customHeight="1" spans="1:17">
      <c r="A23" s="10"/>
      <c r="B23" s="12" t="s">
        <v>65</v>
      </c>
      <c r="C23" s="22" t="s">
        <v>66</v>
      </c>
      <c r="D23" s="13" t="s">
        <v>67</v>
      </c>
      <c r="E23" s="13" t="s">
        <v>58</v>
      </c>
      <c r="F23" s="14" t="s">
        <v>58</v>
      </c>
      <c r="G23" s="15" t="s">
        <v>58</v>
      </c>
      <c r="H23" s="5">
        <v>10</v>
      </c>
      <c r="I23" s="5">
        <v>9</v>
      </c>
      <c r="J23" s="3" t="s">
        <v>68</v>
      </c>
      <c r="K23" s="28"/>
      <c r="O23" s="28"/>
      <c r="P23" s="28"/>
      <c r="Q23" s="28"/>
    </row>
    <row r="24" ht="15" spans="1:17">
      <c r="A24" s="24" t="s">
        <v>69</v>
      </c>
      <c r="B24" s="24"/>
      <c r="C24" s="24"/>
      <c r="D24" s="24"/>
      <c r="E24" s="24"/>
      <c r="F24" s="24"/>
      <c r="G24" s="24"/>
      <c r="H24" s="25">
        <v>100</v>
      </c>
      <c r="I24" s="29">
        <f>SUM(I13:I23)+J6</f>
        <v>99</v>
      </c>
      <c r="J24" s="3"/>
      <c r="K24" s="28"/>
      <c r="O24" s="28"/>
      <c r="P24" s="28"/>
      <c r="Q24" s="28"/>
    </row>
    <row r="25" ht="198" customHeight="1" spans="1:17">
      <c r="A25" s="8" t="s">
        <v>70</v>
      </c>
      <c r="B25" s="4"/>
      <c r="C25" s="4"/>
      <c r="D25" s="4"/>
      <c r="E25" s="4"/>
      <c r="F25" s="4"/>
      <c r="G25" s="4"/>
      <c r="H25" s="4"/>
      <c r="I25" s="4"/>
      <c r="J25" s="4"/>
      <c r="K25" s="28"/>
      <c r="N25" s="28"/>
      <c r="O25" s="28"/>
      <c r="P25" s="28"/>
      <c r="Q25" s="28"/>
    </row>
    <row r="26" ht="15" spans="11:17">
      <c r="K26" s="28"/>
      <c r="N26" s="28"/>
      <c r="O26" s="28"/>
      <c r="P26" s="28"/>
      <c r="Q26" s="28"/>
    </row>
    <row r="27" ht="15" spans="11:17">
      <c r="K27" s="28"/>
      <c r="N27" s="28"/>
      <c r="O27" s="28"/>
      <c r="P27" s="28"/>
      <c r="Q27" s="28"/>
    </row>
  </sheetData>
  <mergeCells count="33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0:A11"/>
    <mergeCell ref="A12:A23"/>
    <mergeCell ref="B13:B16"/>
    <mergeCell ref="B17:B18"/>
    <mergeCell ref="B19:B22"/>
    <mergeCell ref="C14:C15"/>
    <mergeCell ref="C17:C18"/>
    <mergeCell ref="A5:C9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