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<sst xmlns="http://schemas.openxmlformats.org/spreadsheetml/2006/main" count="74" uniqueCount="68">
  <si>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</si>
  <si>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</si>
  <si>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</si>
  <si>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11000024T000002449515-关保中心地方立法研究</t>
  </si>
  <si>
    <t>主管部门</t>
  </si>
  <si>
    <t>北京市公安局</t>
  </si>
  <si>
    <t>实施单位</t>
  </si>
  <si>
    <t>北京市公安局关保中心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</si>
  <si>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</si>
  <si>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</si>
  <si>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</si>
  <si>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</si>
  <si>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</si>
  <si>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</si>
  <si>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</si>
  <si>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</si>
  <si>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</si>
  <si>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 xml:space="preserve"> 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</si>
  <si>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</si>
  <si>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</si>
  <si>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</si>
  <si>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</si>
  <si>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</si>
  <si>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</si>
  <si>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r>
      <rPr>
        <sz val="12"/>
        <color rgb="FF000000"/>
        <rFont val="宋体"/>
        <charset val="134"/>
      </rPr>
      <t>通过开展技术性指南、政策性文件</t>
    </r>
    <r>
      <rPr>
        <sz val="12"/>
        <rFont val="宋体"/>
        <charset val="134"/>
      </rPr>
      <t>等相关文件的研</t>
    </r>
    <r>
      <rPr>
        <sz val="12"/>
        <color rgb="FF000000"/>
        <rFont val="宋体"/>
        <charset val="134"/>
      </rPr>
      <t>究编制，实现网络安全保护工作有据可循，能够指导开展识别认定、保护评估等工作。</t>
    </r>
  </si>
  <si>
    <t>完成了年度立法调研工作，并编制完成政策性文件、技术性文件等材料，按照预期工作计划开展了地方立法研究相关工作。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</si>
  <si>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</si>
  <si>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</si>
  <si>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</si>
  <si>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</si>
  <si>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</si>
  <si>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</si>
  <si>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</si>
  <si>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</si>
  <si>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</si>
  <si>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</si>
  <si>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政策性文件</t>
  </si>
  <si>
    <t>≥1份</t>
  </si>
  <si>
    <t>1份</t>
  </si>
  <si>
    <t>技术性文件</t>
  </si>
  <si>
    <t>质量指标</t>
  </si>
  <si>
    <t>技术性文件合格率</t>
  </si>
  <si>
    <t>时效指标</t>
  </si>
  <si>
    <t>项目完成时间</t>
  </si>
  <si>
    <t>≤12月</t>
  </si>
  <si>
    <t>12月</t>
  </si>
  <si>
    <t>成本指标</t>
  </si>
  <si>
    <t>经济成本指标</t>
  </si>
  <si>
    <t>项目2024年总成本</t>
  </si>
  <si>
    <t>≤5.070336万元</t>
  </si>
  <si>
    <t>4.530936万元</t>
  </si>
  <si>
    <t>咨询费</t>
  </si>
  <si>
    <t>≤1.1200万元</t>
  </si>
  <si>
    <t>1.0400万元</t>
  </si>
  <si>
    <t>效益指标</t>
  </si>
  <si>
    <t>社会效益
指标</t>
  </si>
  <si>
    <t>提升网络安全保护能力</t>
  </si>
  <si>
    <t>优</t>
  </si>
  <si>
    <t>指导相关单位提升对重要信息基础设施安全的认识程度，提升网络安全能力。</t>
  </si>
  <si>
    <t>调研重点单位</t>
  </si>
  <si>
    <t>≥14家</t>
  </si>
  <si>
    <t>共计走访39家调研单位</t>
  </si>
  <si>
    <t>满意度指标</t>
  </si>
  <si>
    <t>服务对象满意度指标</t>
  </si>
  <si>
    <t>调研主体满意度</t>
  </si>
  <si>
    <t>≥90%</t>
  </si>
  <si>
    <t>总分：</t>
  </si>
  <si>
    <t>注：1.得分一档最高不能超过该指标分值上限。
    2.定量指标。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</si>
</sst>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00000_ "/>
    <numFmt numFmtId="178" formatCode="\=0%"/>
    <numFmt numFmtId="179" formatCode="0.0000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56">
    <xf numFmtId="0" fontId="0" fillId="0" borderId="0" xfId="0"/>
    <xf numFmtId="178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78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8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79" fontId="3" fillId="2" borderId="1" xfId="11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9" fontId="4" fillId="0" borderId="1" xfId="11" applyFont="1" applyFill="1" applyBorder="1" applyAlignment="1">
      <alignment horizontal="center" vertical="center"/>
    </xf>
    <xf numFmtId="9" fontId="4" fillId="0" borderId="5" xfId="11" applyFont="1" applyFill="1" applyBorder="1" applyAlignment="1">
      <alignment horizontal="center" vertical="center"/>
    </xf>
    <xf numFmtId="9" fontId="4" fillId="0" borderId="6" xfId="11" applyFont="1" applyFill="1" applyBorder="1" applyAlignment="1">
      <alignment horizontal="center" vertical="center"/>
    </xf>
    <xf numFmtId="178" fontId="4" fillId="0" borderId="5" xfId="0" applyNumberFormat="1" applyFont="1" applyFill="1" applyBorder="1" applyAlignment="1">
      <alignment horizontal="center" vertical="center"/>
    </xf>
    <xf numFmtId="178" fontId="4" fillId="0" borderId="6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43" fontId="5" fillId="0" borderId="1" xfId="8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8" fontId="3" fillId="0" borderId="1" xfId="0" applyNumberFormat="1" applyFont="1" applyBorder="1" applyAlignment="1">
      <alignment horizontal="left" vertical="center"/>
    </xf>
    <xf numFmtId="9" fontId="3" fillId="2" borderId="1" xfId="1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1894205</xdr:colOff>
      <xdr:row>4</xdr:row>
      <xdr:rowOff>447675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512695" y="1524000"/>
          <a:ext cx="1856105" cy="4191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zoomScale="70" zoomScaleNormal="70" topLeftCell="A2" workbookViewId="0">
      <selection activeCell="F14" sqref="F14:G14"/>
    </sheetView>
  </sheetViews>
  <sheetFormatPr defaultColWidth="9" defaultRowHeight="14"/>
  <cols>
    <col min="1" max="1" width="5.33333333333333" customWidth="1"/>
    <col min="2" max="2" width="11.7833333333333" customWidth="1"/>
    <col min="3" max="3" width="15.3583333333333" customWidth="1"/>
    <col min="4" max="4" width="24.8833333333333" customWidth="1"/>
    <col min="5" max="5" width="15.5333333333333" style="1" customWidth="1"/>
    <col min="6" max="6" width="13.4" customWidth="1"/>
    <col min="7" max="7" width="18.3916666666667" customWidth="1"/>
    <col min="8" max="8" width="10.1666666666667" customWidth="1"/>
    <col min="9" max="9" width="9.28333333333333" customWidth="1"/>
    <col min="10" max="10" width="28.5666666666667" customWidth="1"/>
  </cols>
  <sheetData>
    <row r="1" ht="34" customHeight="1" spans="1:10">
      <c r="A1" s="2" t="s">
        <v>0</v>
      </c>
      <c r="B1" s="2"/>
      <c r="C1" s="2"/>
      <c r="D1" s="2"/>
      <c r="E1" s="3"/>
      <c r="F1" s="2"/>
      <c r="G1" s="2"/>
      <c r="H1" s="2"/>
      <c r="I1" s="2"/>
      <c r="J1" s="2"/>
    </row>
    <row r="2" ht="18.75" customHeight="1" spans="1:10">
      <c r="A2" s="4" t="s">
        <v>1</v>
      </c>
      <c r="B2" s="4"/>
      <c r="C2" s="4"/>
      <c r="D2" s="4"/>
      <c r="E2" s="5"/>
      <c r="F2" s="4"/>
      <c r="G2" s="4"/>
      <c r="H2" s="4"/>
      <c r="I2" s="4"/>
      <c r="J2" s="4"/>
    </row>
    <row r="3" ht="20" customHeight="1" spans="1:10">
      <c r="A3" s="6" t="s">
        <v>2</v>
      </c>
      <c r="B3" s="6"/>
      <c r="C3" s="6"/>
      <c r="D3" s="6" t="s">
        <v>3</v>
      </c>
      <c r="E3" s="7"/>
      <c r="F3" s="6"/>
      <c r="G3" s="6"/>
      <c r="H3" s="6"/>
      <c r="I3" s="6"/>
      <c r="J3" s="6"/>
    </row>
    <row r="4" ht="45" customHeight="1" spans="1:10">
      <c r="A4" s="6" t="s">
        <v>4</v>
      </c>
      <c r="B4" s="6"/>
      <c r="C4" s="6"/>
      <c r="D4" s="8" t="s">
        <v>5</v>
      </c>
      <c r="E4" s="9"/>
      <c r="F4" s="10"/>
      <c r="G4" s="8" t="s">
        <v>6</v>
      </c>
      <c r="H4" s="11" t="s">
        <v>7</v>
      </c>
      <c r="I4" s="11"/>
      <c r="J4" s="11"/>
    </row>
    <row r="5" ht="36" customHeight="1" spans="1:10">
      <c r="A5" s="12" t="s">
        <v>8</v>
      </c>
      <c r="B5" s="12"/>
      <c r="C5" s="12"/>
      <c r="D5" s="13"/>
      <c r="E5" s="14" t="s">
        <v>9</v>
      </c>
      <c r="F5" s="12" t="s">
        <v>10</v>
      </c>
      <c r="G5" s="12" t="s">
        <v>11</v>
      </c>
      <c r="H5" s="12" t="s">
        <v>12</v>
      </c>
      <c r="I5" s="12" t="s">
        <v>13</v>
      </c>
      <c r="J5" s="13" t="s">
        <v>14</v>
      </c>
    </row>
    <row r="6" ht="20" customHeight="1" spans="1:10">
      <c r="A6" s="12"/>
      <c r="B6" s="12"/>
      <c r="C6" s="12"/>
      <c r="D6" s="15" t="s">
        <v>15</v>
      </c>
      <c r="E6" s="16">
        <f>SUM(E7:E9)</f>
        <v>15.275</v>
      </c>
      <c r="F6" s="16">
        <f t="shared" ref="E6:G6" si="0">SUM(F7:F9)</f>
        <v>5.070336</v>
      </c>
      <c r="G6" s="16">
        <f t="shared" si="0"/>
        <v>4.530936</v>
      </c>
      <c r="H6" s="13">
        <v>10</v>
      </c>
      <c r="I6" s="53">
        <f>G6/F6</f>
        <v>0.893616517721902</v>
      </c>
      <c r="J6" s="54">
        <f>H6*I6</f>
        <v>8.93616517721902</v>
      </c>
    </row>
    <row r="7" ht="30" spans="1:10">
      <c r="A7" s="12"/>
      <c r="B7" s="12"/>
      <c r="C7" s="12"/>
      <c r="D7" s="17" t="s">
        <v>16</v>
      </c>
      <c r="E7" s="18">
        <v>15.275</v>
      </c>
      <c r="F7" s="18">
        <v>5.070336</v>
      </c>
      <c r="G7" s="18">
        <v>4.530936</v>
      </c>
      <c r="H7" s="13" t="s">
        <v>17</v>
      </c>
      <c r="I7" s="53"/>
      <c r="J7" s="12" t="s">
        <v>18</v>
      </c>
    </row>
    <row r="8" ht="25" customHeight="1" spans="1:10">
      <c r="A8" s="12"/>
      <c r="B8" s="12"/>
      <c r="C8" s="12"/>
      <c r="D8" s="13" t="s">
        <v>19</v>
      </c>
      <c r="E8" s="19"/>
      <c r="F8" s="13"/>
      <c r="G8" s="13"/>
      <c r="H8" s="13" t="s">
        <v>18</v>
      </c>
      <c r="I8" s="13"/>
      <c r="J8" s="12"/>
    </row>
    <row r="9" ht="19" customHeight="1" spans="1:10">
      <c r="A9" s="12"/>
      <c r="B9" s="12"/>
      <c r="C9" s="12"/>
      <c r="D9" s="20" t="s">
        <v>20</v>
      </c>
      <c r="E9" s="19"/>
      <c r="F9" s="13"/>
      <c r="G9" s="13"/>
      <c r="H9" s="13" t="s">
        <v>18</v>
      </c>
      <c r="I9" s="13"/>
      <c r="J9" s="12" t="s">
        <v>18</v>
      </c>
    </row>
    <row r="10" ht="26" customHeight="1" spans="1:10">
      <c r="A10" s="21" t="s">
        <v>21</v>
      </c>
      <c r="B10" s="11" t="s">
        <v>22</v>
      </c>
      <c r="C10" s="11"/>
      <c r="D10" s="11"/>
      <c r="E10" s="22"/>
      <c r="F10" s="11" t="s">
        <v>23</v>
      </c>
      <c r="G10" s="11"/>
      <c r="H10" s="11"/>
      <c r="I10" s="11"/>
      <c r="J10" s="11"/>
    </row>
    <row r="11" ht="75" customHeight="1" spans="1:10">
      <c r="A11" s="21"/>
      <c r="B11" s="23" t="s">
        <v>24</v>
      </c>
      <c r="C11" s="23"/>
      <c r="D11" s="23"/>
      <c r="E11" s="22"/>
      <c r="F11" s="11" t="s">
        <v>25</v>
      </c>
      <c r="G11" s="11"/>
      <c r="H11" s="11"/>
      <c r="I11" s="11"/>
      <c r="J11" s="11"/>
    </row>
    <row r="12" ht="28" customHeight="1" spans="1:10">
      <c r="A12" s="24" t="s">
        <v>26</v>
      </c>
      <c r="B12" s="11" t="s">
        <v>27</v>
      </c>
      <c r="C12" s="8" t="s">
        <v>28</v>
      </c>
      <c r="D12" s="8" t="s">
        <v>29</v>
      </c>
      <c r="E12" s="9" t="s">
        <v>30</v>
      </c>
      <c r="F12" s="11" t="s">
        <v>31</v>
      </c>
      <c r="G12" s="11"/>
      <c r="H12" s="11" t="s">
        <v>32</v>
      </c>
      <c r="I12" s="11" t="s">
        <v>14</v>
      </c>
      <c r="J12" s="11" t="s">
        <v>33</v>
      </c>
    </row>
    <row r="13" ht="52" customHeight="1" spans="1:10">
      <c r="A13" s="25"/>
      <c r="B13" s="26" t="s">
        <v>34</v>
      </c>
      <c r="C13" s="27" t="s">
        <v>35</v>
      </c>
      <c r="D13" s="28" t="s">
        <v>36</v>
      </c>
      <c r="E13" s="29" t="s">
        <v>37</v>
      </c>
      <c r="F13" s="8" t="s">
        <v>38</v>
      </c>
      <c r="G13" s="8"/>
      <c r="H13" s="11">
        <v>10</v>
      </c>
      <c r="I13" s="11">
        <v>10</v>
      </c>
      <c r="J13" s="8"/>
    </row>
    <row r="14" ht="52" customHeight="1" spans="1:10">
      <c r="A14" s="25"/>
      <c r="B14" s="30"/>
      <c r="C14" s="31"/>
      <c r="D14" s="28" t="s">
        <v>39</v>
      </c>
      <c r="E14" s="29" t="s">
        <v>37</v>
      </c>
      <c r="F14" s="32" t="s">
        <v>38</v>
      </c>
      <c r="G14" s="33"/>
      <c r="H14" s="11">
        <v>10</v>
      </c>
      <c r="I14" s="11">
        <v>10</v>
      </c>
      <c r="J14" s="8"/>
    </row>
    <row r="15" ht="52" customHeight="1" spans="1:10">
      <c r="A15" s="25"/>
      <c r="B15" s="30"/>
      <c r="C15" s="34" t="s">
        <v>40</v>
      </c>
      <c r="D15" s="28" t="s">
        <v>41</v>
      </c>
      <c r="E15" s="35">
        <v>1</v>
      </c>
      <c r="F15" s="36">
        <v>1</v>
      </c>
      <c r="G15" s="37"/>
      <c r="H15" s="11">
        <v>10</v>
      </c>
      <c r="I15" s="11">
        <v>10</v>
      </c>
      <c r="J15" s="8"/>
    </row>
    <row r="16" ht="52" customHeight="1" spans="1:10">
      <c r="A16" s="25"/>
      <c r="B16" s="30"/>
      <c r="C16" s="34" t="s">
        <v>42</v>
      </c>
      <c r="D16" s="28" t="s">
        <v>43</v>
      </c>
      <c r="E16" s="29" t="s">
        <v>44</v>
      </c>
      <c r="F16" s="38" t="s">
        <v>45</v>
      </c>
      <c r="G16" s="39"/>
      <c r="H16" s="11">
        <v>10</v>
      </c>
      <c r="I16" s="11">
        <v>10</v>
      </c>
      <c r="J16" s="8"/>
    </row>
    <row r="17" ht="49" customHeight="1" spans="1:10">
      <c r="A17" s="25"/>
      <c r="B17" s="40" t="s">
        <v>46</v>
      </c>
      <c r="C17" s="27" t="s">
        <v>47</v>
      </c>
      <c r="D17" s="28" t="s">
        <v>48</v>
      </c>
      <c r="E17" s="29" t="s">
        <v>49</v>
      </c>
      <c r="F17" s="11" t="s">
        <v>50</v>
      </c>
      <c r="G17" s="11"/>
      <c r="H17" s="11">
        <v>10</v>
      </c>
      <c r="I17" s="11">
        <v>10</v>
      </c>
      <c r="J17" s="8"/>
    </row>
    <row r="18" ht="85" customHeight="1" spans="1:10">
      <c r="A18" s="25"/>
      <c r="B18" s="41"/>
      <c r="C18" s="31"/>
      <c r="D18" s="28" t="s">
        <v>51</v>
      </c>
      <c r="E18" s="29" t="s">
        <v>52</v>
      </c>
      <c r="F18" s="42" t="s">
        <v>53</v>
      </c>
      <c r="G18" s="43"/>
      <c r="H18" s="11">
        <v>10</v>
      </c>
      <c r="I18" s="11">
        <v>10</v>
      </c>
      <c r="J18" s="11"/>
    </row>
    <row r="19" ht="67" customHeight="1" spans="1:10">
      <c r="A19" s="25"/>
      <c r="B19" s="26" t="s">
        <v>54</v>
      </c>
      <c r="C19" s="26" t="s">
        <v>55</v>
      </c>
      <c r="D19" s="28" t="s">
        <v>56</v>
      </c>
      <c r="E19" s="29" t="s">
        <v>57</v>
      </c>
      <c r="F19" s="11" t="s">
        <v>58</v>
      </c>
      <c r="G19" s="11"/>
      <c r="H19" s="11">
        <v>10</v>
      </c>
      <c r="I19" s="11">
        <v>10</v>
      </c>
      <c r="J19" s="8"/>
    </row>
    <row r="20" ht="45" customHeight="1" spans="1:10">
      <c r="A20" s="25"/>
      <c r="B20" s="44"/>
      <c r="C20" s="44"/>
      <c r="D20" s="28" t="s">
        <v>59</v>
      </c>
      <c r="E20" s="29" t="s">
        <v>60</v>
      </c>
      <c r="F20" s="8">
        <v>39</v>
      </c>
      <c r="G20" s="8"/>
      <c r="H20" s="11">
        <v>10</v>
      </c>
      <c r="I20" s="11">
        <v>10</v>
      </c>
      <c r="J20" s="8" t="s">
        <v>61</v>
      </c>
    </row>
    <row r="21" ht="58" customHeight="1" spans="1:10">
      <c r="A21" s="25"/>
      <c r="B21" s="26" t="s">
        <v>62</v>
      </c>
      <c r="C21" s="26" t="s">
        <v>63</v>
      </c>
      <c r="D21" s="45" t="s">
        <v>64</v>
      </c>
      <c r="E21" s="29" t="s">
        <v>65</v>
      </c>
      <c r="F21" s="46">
        <v>1</v>
      </c>
      <c r="G21" s="33"/>
      <c r="H21" s="11">
        <v>10</v>
      </c>
      <c r="I21" s="11">
        <v>10</v>
      </c>
      <c r="J21" s="8"/>
    </row>
    <row r="22" ht="34" customHeight="1" spans="1:10">
      <c r="A22" s="47" t="s">
        <v>66</v>
      </c>
      <c r="B22" s="47"/>
      <c r="C22" s="47"/>
      <c r="D22" s="47"/>
      <c r="E22" s="48"/>
      <c r="F22" s="47"/>
      <c r="G22" s="47"/>
      <c r="H22" s="49">
        <v>100</v>
      </c>
      <c r="I22" s="55">
        <f>SUM(I13:I21)+J6</f>
        <v>98.936165177219</v>
      </c>
      <c r="J22" s="8"/>
    </row>
    <row r="23" ht="198" customHeight="1" spans="1:10">
      <c r="A23" s="50" t="s">
        <v>67</v>
      </c>
      <c r="B23" s="51"/>
      <c r="C23" s="51"/>
      <c r="D23" s="51"/>
      <c r="E23" s="52"/>
      <c r="F23" s="51"/>
      <c r="G23" s="51"/>
      <c r="H23" s="51"/>
      <c r="I23" s="51"/>
      <c r="J23" s="51"/>
    </row>
  </sheetData>
  <mergeCells count="32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0:A11"/>
    <mergeCell ref="A12:A21"/>
    <mergeCell ref="B13:B16"/>
    <mergeCell ref="B17:B18"/>
    <mergeCell ref="B19:B20"/>
    <mergeCell ref="C13:C14"/>
    <mergeCell ref="C17:C18"/>
    <mergeCell ref="C19:C20"/>
    <mergeCell ref="A5:C9"/>
  </mergeCells>
  <pageMargins left="0.118055555555556" right="0.432638888888889" top="0.551181102362205" bottom="0.551181102362205" header="0.31496062992126" footer="0.31496062992126"/>
  <pageSetup paperSize="9" scale="68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TYM</cp:lastModifiedBy>
  <dcterms:created xsi:type="dcterms:W3CDTF">2015-06-05T18:17:00Z</dcterms:created>
  <cp:lastPrinted>2020-04-23T02:17:00Z</cp:lastPrinted>
  <dcterms:modified xsi:type="dcterms:W3CDTF">2025-08-21T03:25:06Z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923B8D5C8B0C492E9B9397E305E1A1E1_13</vt:lpwstr>
  </property>
</Properties>
</file>