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35"/>
  </bookViews>
  <sheets>
    <sheet name="Sheet1" sheetId="1" r:id="rId1"/>
  </sheets>
  <definedNames>
    <definedName name="_xlnm.Print_Area" localSheetId="0">Sheet1!$A$1:$J$25</definedName>
  </definedNames>
  <calcPr calcId="144525"/>
</workbook>
</file>

<file path=xl/sharedStrings.xml><?xml version="1.0" encoding="utf-8"?>
<sst xmlns="http://schemas.openxmlformats.org/spreadsheetml/2006/main" count="81" uniqueCount="69">
  <si>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</si>
  <si>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</si>
  <si>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</si>
  <si>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11000022T000000430334-民警门诊部急救专用设备项目</t>
  </si>
  <si>
    <t>主管部门</t>
  </si>
  <si>
    <t>北京市公安局</t>
  </si>
  <si>
    <t>实施单位</t>
  </si>
  <si>
    <t>北京市公安局民警门诊部</t>
  </si>
  <si>
    <t>项目资金                    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</si>
  <si>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</si>
  <si>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</si>
  <si>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</si>
  <si>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</si>
  <si>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</si>
  <si>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</si>
  <si>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</si>
  <si>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</si>
  <si>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</si>
  <si>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</si>
  <si>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</si>
  <si>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</si>
  <si>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</si>
  <si>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</si>
  <si>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通过开展急救专用设备购置、验收工作，以保障新增科室及健康管理干预工作在突发灾害、意外事件和危重病的应急救治，提升门诊部的急救水平。</t>
  </si>
  <si>
    <t>项目实施，保障了新增科室及健康管理干预工作在突发灾害、意外事件和危重病的应急救治，提升了门诊部的急救水平。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</si>
  <si>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</si>
  <si>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</si>
  <si>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</si>
  <si>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</si>
  <si>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</si>
  <si>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</si>
  <si>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</si>
  <si>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</si>
  <si>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</si>
  <si>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</si>
  <si>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采购急救专用设备数量</t>
  </si>
  <si>
    <t>2台</t>
  </si>
  <si>
    <t>质量指标</t>
  </si>
  <si>
    <t>达到医疗技术标准及参数</t>
  </si>
  <si>
    <t>设备验收合格率</t>
  </si>
  <si>
    <t>时效指标</t>
  </si>
  <si>
    <t>方案制定和前期准备时间</t>
  </si>
  <si>
    <t>≤6月</t>
  </si>
  <si>
    <t>4月</t>
  </si>
  <si>
    <t>验收时间</t>
  </si>
  <si>
    <t>≤11月</t>
  </si>
  <si>
    <t>6月</t>
  </si>
  <si>
    <t>成本指标</t>
  </si>
  <si>
    <t>经济成本指标</t>
  </si>
  <si>
    <t>民警门诊部急救专用设备购置成本</t>
  </si>
  <si>
    <t>≤4.91万元</t>
  </si>
  <si>
    <t>4.91万元</t>
  </si>
  <si>
    <t>效益指标</t>
  </si>
  <si>
    <t>经济效益
指标</t>
  </si>
  <si>
    <t>无</t>
  </si>
  <si>
    <t>社会效益
指标</t>
  </si>
  <si>
    <t>提升门诊部的急救水平</t>
  </si>
  <si>
    <t>优</t>
  </si>
  <si>
    <t>生态效益
指标</t>
  </si>
  <si>
    <t>可持续影响指标</t>
  </si>
  <si>
    <t>设备使用年限</t>
  </si>
  <si>
    <t>≥5年</t>
  </si>
  <si>
    <t>5年</t>
  </si>
  <si>
    <t>满意度指标</t>
  </si>
  <si>
    <t>服务对象满意度指标</t>
  </si>
  <si>
    <t>使用科室满意度</t>
  </si>
  <si>
    <t>≥96%</t>
  </si>
  <si>
    <t>总分：</t>
  </si>
  <si>
    <t>注：1.得分一档最高不能超过该指标分值上限。
    2.定量指标。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</si>
</sst>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#,##0.00_ "/>
  </numFmts>
  <fonts count="27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1" applyNumberFormat="0" applyAlignment="0" applyProtection="0">
      <alignment vertical="center"/>
    </xf>
    <xf numFmtId="0" fontId="19" fillId="11" borderId="7" applyNumberFormat="0" applyAlignment="0" applyProtection="0">
      <alignment vertical="center"/>
    </xf>
    <xf numFmtId="0" fontId="20" fillId="12" borderId="12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30">
    <xf numFmtId="0" fontId="0" fillId="0" borderId="0" xfId="0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176" fontId="3" fillId="0" borderId="1" xfId="11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textRotation="255"/>
    </xf>
    <xf numFmtId="0" fontId="3" fillId="0" borderId="3" xfId="0" applyFont="1" applyFill="1" applyBorder="1" applyAlignment="1">
      <alignment horizontal="center" vertical="center" textRotation="255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/>
    </xf>
    <xf numFmtId="9" fontId="3" fillId="0" borderId="1" xfId="11" applyNumberFormat="1" applyFont="1" applyFill="1" applyBorder="1" applyAlignment="1">
      <alignment horizontal="center" vertical="center"/>
    </xf>
    <xf numFmtId="9" fontId="3" fillId="0" borderId="1" xfId="1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11" applyNumberFormat="1" applyFont="1" applyFill="1" applyBorder="1" applyAlignment="1" applyProtection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9" fontId="3" fillId="0" borderId="5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3" fontId="5" fillId="0" borderId="1" xfId="8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4</xdr:row>
      <xdr:rowOff>28575</xdr:rowOff>
    </xdr:from>
    <xdr:to>
      <xdr:col>3</xdr:col>
      <xdr:colOff>1333499</xdr:colOff>
      <xdr:row>4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573655" y="15240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zoomScale="70" zoomScaleNormal="70" zoomScaleSheetLayoutView="70" topLeftCell="A16" workbookViewId="0">
      <selection activeCell="H20" sqref="H20"/>
    </sheetView>
  </sheetViews>
  <sheetFormatPr defaultColWidth="9" defaultRowHeight="14.4"/>
  <cols>
    <col min="1" max="1" width="5.33333333333333" customWidth="1"/>
    <col min="2" max="2" width="17.1388888888889" customWidth="1"/>
    <col min="3" max="3" width="14.5" customWidth="1"/>
    <col min="4" max="4" width="24.8796296296296" customWidth="1"/>
    <col min="5" max="5" width="15.7037037037037" customWidth="1"/>
    <col min="6" max="6" width="17.2592592592593" customWidth="1"/>
    <col min="7" max="7" width="15.4537037037037" customWidth="1"/>
    <col min="8" max="8" width="12.5" customWidth="1"/>
    <col min="9" max="9" width="10.3333333333333"/>
    <col min="10" max="10" width="20.4537037037037" customWidth="1"/>
  </cols>
  <sheetData>
    <row r="1" ht="34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" customHeight="1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45" customHeight="1" spans="1:10">
      <c r="A4" s="3" t="s">
        <v>4</v>
      </c>
      <c r="B4" s="3"/>
      <c r="C4" s="3"/>
      <c r="D4" s="3" t="s">
        <v>5</v>
      </c>
      <c r="E4" s="3"/>
      <c r="F4" s="4"/>
      <c r="G4" s="3" t="s">
        <v>6</v>
      </c>
      <c r="H4" s="5" t="s">
        <v>7</v>
      </c>
      <c r="I4" s="5"/>
      <c r="J4" s="5"/>
    </row>
    <row r="5" ht="31.2" spans="1:10">
      <c r="A5" s="5" t="s">
        <v>8</v>
      </c>
      <c r="B5" s="5"/>
      <c r="C5" s="5"/>
      <c r="D5" s="3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3" t="s">
        <v>14</v>
      </c>
    </row>
    <row r="6" ht="20" customHeight="1" spans="1:10">
      <c r="A6" s="5"/>
      <c r="B6" s="5"/>
      <c r="C6" s="5"/>
      <c r="D6" s="6" t="s">
        <v>15</v>
      </c>
      <c r="E6" s="7">
        <f t="shared" ref="E6:G6" si="0">SUM(E7:E9)</f>
        <v>4.96</v>
      </c>
      <c r="F6" s="7">
        <f t="shared" si="0"/>
        <v>4.91</v>
      </c>
      <c r="G6" s="7">
        <f t="shared" si="0"/>
        <v>4.91</v>
      </c>
      <c r="H6" s="3">
        <v>10</v>
      </c>
      <c r="I6" s="18">
        <f>G6/F6</f>
        <v>1</v>
      </c>
      <c r="J6" s="28">
        <f>H6*I6</f>
        <v>10</v>
      </c>
    </row>
    <row r="7" ht="31.2" spans="1:10">
      <c r="A7" s="5"/>
      <c r="B7" s="5"/>
      <c r="C7" s="5"/>
      <c r="D7" s="8" t="s">
        <v>16</v>
      </c>
      <c r="E7" s="9">
        <v>4.96</v>
      </c>
      <c r="F7" s="9">
        <v>4.91</v>
      </c>
      <c r="G7" s="9">
        <v>4.91</v>
      </c>
      <c r="H7" s="3" t="s">
        <v>17</v>
      </c>
      <c r="I7" s="18"/>
      <c r="J7" s="5" t="s">
        <v>17</v>
      </c>
    </row>
    <row r="8" ht="25" customHeight="1" spans="1:10">
      <c r="A8" s="5"/>
      <c r="B8" s="5"/>
      <c r="C8" s="5"/>
      <c r="D8" s="3" t="s">
        <v>18</v>
      </c>
      <c r="E8" s="3"/>
      <c r="F8" s="3"/>
      <c r="G8" s="3"/>
      <c r="H8" s="3" t="s">
        <v>17</v>
      </c>
      <c r="I8" s="3"/>
      <c r="J8" s="5"/>
    </row>
    <row r="9" ht="19" customHeight="1" spans="1:10">
      <c r="A9" s="5"/>
      <c r="B9" s="5"/>
      <c r="C9" s="5"/>
      <c r="D9" s="4" t="s">
        <v>19</v>
      </c>
      <c r="E9" s="3"/>
      <c r="F9" s="3"/>
      <c r="G9" s="3"/>
      <c r="H9" s="3" t="s">
        <v>17</v>
      </c>
      <c r="I9" s="3"/>
      <c r="J9" s="5" t="s">
        <v>17</v>
      </c>
    </row>
    <row r="10" ht="26" customHeight="1" spans="1:10">
      <c r="A10" s="10" t="s">
        <v>20</v>
      </c>
      <c r="B10" s="5" t="s">
        <v>21</v>
      </c>
      <c r="C10" s="5"/>
      <c r="D10" s="5"/>
      <c r="E10" s="5"/>
      <c r="F10" s="5" t="s">
        <v>22</v>
      </c>
      <c r="G10" s="5"/>
      <c r="H10" s="5"/>
      <c r="I10" s="5"/>
      <c r="J10" s="5"/>
    </row>
    <row r="11" ht="75" customHeight="1" spans="1:10">
      <c r="A11" s="10"/>
      <c r="B11" s="5" t="s">
        <v>23</v>
      </c>
      <c r="C11" s="5"/>
      <c r="D11" s="5"/>
      <c r="E11" s="5"/>
      <c r="F11" s="5" t="s">
        <v>24</v>
      </c>
      <c r="G11" s="5"/>
      <c r="H11" s="5"/>
      <c r="I11" s="5"/>
      <c r="J11" s="5"/>
    </row>
    <row r="12" ht="31.2" spans="1:10">
      <c r="A12" s="11" t="s">
        <v>25</v>
      </c>
      <c r="B12" s="5" t="s">
        <v>26</v>
      </c>
      <c r="C12" s="3" t="s">
        <v>27</v>
      </c>
      <c r="D12" s="3" t="s">
        <v>28</v>
      </c>
      <c r="E12" s="3" t="s">
        <v>29</v>
      </c>
      <c r="F12" s="5" t="s">
        <v>30</v>
      </c>
      <c r="G12" s="5"/>
      <c r="H12" s="5" t="s">
        <v>31</v>
      </c>
      <c r="I12" s="5" t="s">
        <v>14</v>
      </c>
      <c r="J12" s="5" t="s">
        <v>32</v>
      </c>
    </row>
    <row r="13" ht="35" customHeight="1" spans="1:10">
      <c r="A13" s="12"/>
      <c r="B13" s="13" t="s">
        <v>33</v>
      </c>
      <c r="C13" s="3" t="s">
        <v>34</v>
      </c>
      <c r="D13" s="5" t="s">
        <v>35</v>
      </c>
      <c r="E13" s="3" t="s">
        <v>36</v>
      </c>
      <c r="F13" s="3" t="s">
        <v>36</v>
      </c>
      <c r="G13" s="3"/>
      <c r="H13" s="5">
        <v>10</v>
      </c>
      <c r="I13" s="5">
        <v>10</v>
      </c>
      <c r="J13" s="3"/>
    </row>
    <row r="14" ht="35" customHeight="1" spans="1:10">
      <c r="A14" s="12"/>
      <c r="B14" s="14"/>
      <c r="C14" s="15" t="s">
        <v>37</v>
      </c>
      <c r="D14" s="5" t="s">
        <v>38</v>
      </c>
      <c r="E14" s="16">
        <v>1</v>
      </c>
      <c r="F14" s="17">
        <v>1</v>
      </c>
      <c r="G14" s="18"/>
      <c r="H14" s="5">
        <v>10</v>
      </c>
      <c r="I14" s="5">
        <v>10</v>
      </c>
      <c r="J14" s="3"/>
    </row>
    <row r="15" ht="32" customHeight="1" spans="1:10">
      <c r="A15" s="12"/>
      <c r="B15" s="14"/>
      <c r="C15" s="19"/>
      <c r="D15" s="5" t="s">
        <v>39</v>
      </c>
      <c r="E15" s="16">
        <v>1</v>
      </c>
      <c r="F15" s="17">
        <v>1</v>
      </c>
      <c r="G15" s="18"/>
      <c r="H15" s="5">
        <v>10</v>
      </c>
      <c r="I15" s="5">
        <v>10</v>
      </c>
      <c r="J15" s="3"/>
    </row>
    <row r="16" ht="32" customHeight="1" spans="1:10">
      <c r="A16" s="12"/>
      <c r="B16" s="14"/>
      <c r="C16" s="15" t="s">
        <v>40</v>
      </c>
      <c r="D16" s="5" t="s">
        <v>41</v>
      </c>
      <c r="E16" s="16" t="s">
        <v>42</v>
      </c>
      <c r="F16" s="20" t="s">
        <v>43</v>
      </c>
      <c r="G16" s="18"/>
      <c r="H16" s="5">
        <v>5</v>
      </c>
      <c r="I16" s="5">
        <v>5</v>
      </c>
      <c r="J16" s="3"/>
    </row>
    <row r="17" ht="32" customHeight="1" spans="1:10">
      <c r="A17" s="12"/>
      <c r="B17" s="14"/>
      <c r="C17" s="19"/>
      <c r="D17" s="5" t="s">
        <v>44</v>
      </c>
      <c r="E17" s="3" t="s">
        <v>45</v>
      </c>
      <c r="F17" s="17" t="s">
        <v>46</v>
      </c>
      <c r="G17" s="18"/>
      <c r="H17" s="5">
        <v>5</v>
      </c>
      <c r="I17" s="5">
        <v>5</v>
      </c>
      <c r="J17" s="3"/>
    </row>
    <row r="18" ht="36" customHeight="1" spans="1:10">
      <c r="A18" s="12"/>
      <c r="B18" s="21" t="s">
        <v>47</v>
      </c>
      <c r="C18" s="3" t="s">
        <v>48</v>
      </c>
      <c r="D18" s="5" t="s">
        <v>49</v>
      </c>
      <c r="E18" s="5" t="s">
        <v>50</v>
      </c>
      <c r="F18" s="18" t="s">
        <v>51</v>
      </c>
      <c r="G18" s="18"/>
      <c r="H18" s="5">
        <v>20</v>
      </c>
      <c r="I18" s="5">
        <v>20</v>
      </c>
      <c r="J18" s="3"/>
    </row>
    <row r="19" ht="31.2" spans="1:10">
      <c r="A19" s="12"/>
      <c r="B19" s="22" t="s">
        <v>52</v>
      </c>
      <c r="C19" s="22" t="s">
        <v>53</v>
      </c>
      <c r="D19" s="5" t="s">
        <v>54</v>
      </c>
      <c r="E19" s="5" t="s">
        <v>54</v>
      </c>
      <c r="F19" s="18" t="s">
        <v>54</v>
      </c>
      <c r="G19" s="18"/>
      <c r="H19" s="5">
        <v>0</v>
      </c>
      <c r="I19" s="3">
        <v>0</v>
      </c>
      <c r="J19" s="3"/>
    </row>
    <row r="20" ht="31.2" spans="1:10">
      <c r="A20" s="12"/>
      <c r="B20" s="22"/>
      <c r="C20" s="22" t="s">
        <v>55</v>
      </c>
      <c r="D20" s="22" t="s">
        <v>56</v>
      </c>
      <c r="E20" s="5" t="s">
        <v>57</v>
      </c>
      <c r="F20" s="3" t="s">
        <v>57</v>
      </c>
      <c r="G20" s="3"/>
      <c r="H20" s="5">
        <v>10</v>
      </c>
      <c r="I20" s="3">
        <v>10</v>
      </c>
      <c r="J20" s="3"/>
    </row>
    <row r="21" ht="31.2" spans="1:10">
      <c r="A21" s="12"/>
      <c r="B21" s="22"/>
      <c r="C21" s="22" t="s">
        <v>58</v>
      </c>
      <c r="D21" s="5" t="s">
        <v>54</v>
      </c>
      <c r="E21" s="5" t="s">
        <v>54</v>
      </c>
      <c r="F21" s="18" t="s">
        <v>54</v>
      </c>
      <c r="G21" s="18"/>
      <c r="H21" s="5">
        <v>0</v>
      </c>
      <c r="I21" s="3">
        <v>0</v>
      </c>
      <c r="J21" s="3"/>
    </row>
    <row r="22" ht="31.2" spans="1:10">
      <c r="A22" s="12"/>
      <c r="B22" s="22"/>
      <c r="C22" s="22" t="s">
        <v>59</v>
      </c>
      <c r="D22" s="22" t="s">
        <v>60</v>
      </c>
      <c r="E22" s="3" t="s">
        <v>61</v>
      </c>
      <c r="F22" s="23" t="s">
        <v>62</v>
      </c>
      <c r="G22" s="24"/>
      <c r="H22" s="5">
        <v>10</v>
      </c>
      <c r="I22" s="3">
        <v>10</v>
      </c>
      <c r="J22" s="3"/>
    </row>
    <row r="23" ht="31.2" spans="1:10">
      <c r="A23" s="12"/>
      <c r="B23" s="13" t="s">
        <v>63</v>
      </c>
      <c r="C23" s="13" t="s">
        <v>64</v>
      </c>
      <c r="D23" s="3" t="s">
        <v>65</v>
      </c>
      <c r="E23" s="3" t="s">
        <v>66</v>
      </c>
      <c r="F23" s="25">
        <v>1</v>
      </c>
      <c r="G23" s="24"/>
      <c r="H23" s="5">
        <v>10</v>
      </c>
      <c r="I23" s="3">
        <v>10</v>
      </c>
      <c r="J23" s="3"/>
    </row>
    <row r="24" ht="27" customHeight="1" spans="1:10">
      <c r="A24" s="26" t="s">
        <v>67</v>
      </c>
      <c r="B24" s="26"/>
      <c r="C24" s="26"/>
      <c r="D24" s="26"/>
      <c r="E24" s="26"/>
      <c r="F24" s="26"/>
      <c r="G24" s="26"/>
      <c r="H24" s="27">
        <v>100</v>
      </c>
      <c r="I24" s="29">
        <f>SUM(I13:I23)+J6</f>
        <v>100</v>
      </c>
      <c r="J24" s="3"/>
    </row>
    <row r="25" ht="198" customHeight="1" spans="1:10">
      <c r="A25" s="8" t="s">
        <v>68</v>
      </c>
      <c r="B25" s="4"/>
      <c r="C25" s="4"/>
      <c r="D25" s="4"/>
      <c r="E25" s="4"/>
      <c r="F25" s="4"/>
      <c r="G25" s="4"/>
      <c r="H25" s="4"/>
      <c r="I25" s="4"/>
      <c r="J25" s="4"/>
    </row>
  </sheetData>
  <mergeCells count="32">
    <mergeCell ref="A1:J1"/>
    <mergeCell ref="A2:J2"/>
    <mergeCell ref="A3:C3"/>
    <mergeCell ref="D3:J3"/>
    <mergeCell ref="A4:C4"/>
    <mergeCell ref="D4:E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0:A11"/>
    <mergeCell ref="A12:A23"/>
    <mergeCell ref="B13:B17"/>
    <mergeCell ref="B19:B22"/>
    <mergeCell ref="C14:C15"/>
    <mergeCell ref="C16:C17"/>
    <mergeCell ref="A5:C9"/>
  </mergeCells>
  <pageMargins left="0.708661417322835" right="0.511811023622047" top="0.551181102362205" bottom="0.551181102362205" header="0.31496062992126" footer="0.31496062992126"/>
  <pageSetup paperSize="9" scale="5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孙程程</cp:lastModifiedBy>
  <dcterms:created xsi:type="dcterms:W3CDTF">2015-06-05T18:17:00Z</dcterms:created>
  <cp:lastPrinted>2020-04-23T02:17:00Z</cp:lastPrinted>
  <dcterms:modified xsi:type="dcterms:W3CDTF">2025-08-21T04:31:07Z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2052-11.8.2.11718</vt:lpwstr>
  </property>
  <property fmtid="{D5CDD505-2E9C-101B-9397-08002B2CF9AE}" pid="3" name="ICV">
    <vt:lpwstr>9AF73DB0144D406D8FBF31095CC62002</vt:lpwstr>
  </property>
</Properties>
</file>