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<sst xmlns="http://schemas.openxmlformats.org/spreadsheetml/2006/main" count="68" uniqueCount="64">
  <si>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</si>
  <si>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</si>
  <si>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</si>
  <si>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11000024T000002449628-业务工作经费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</si>
  <si>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</si>
  <si>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</si>
  <si>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</si>
  <si>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</si>
  <si>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</si>
  <si>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</si>
  <si>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</si>
  <si>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</si>
  <si>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</si>
  <si>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</si>
  <si>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</si>
  <si>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</si>
  <si>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</si>
  <si>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</si>
  <si>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</si>
  <si>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</si>
  <si>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</si>
  <si>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</si>
  <si>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</si>
  <si>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</si>
  <si>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</si>
  <si>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</si>
  <si>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</si>
  <si>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</si>
  <si>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</si>
  <si>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</si>
  <si>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</si>
  <si>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</si>
  <si>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</si>
  <si>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</si>
  <si>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</si>
  <si>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</si>
  <si>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</si>
  <si>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≥2台/套</t>
  </si>
  <si>
    <t>2台/套</t>
  </si>
  <si>
    <t>质量指标</t>
  </si>
  <si>
    <t>设备验收合格率</t>
  </si>
  <si>
    <t>时效指标</t>
  </si>
  <si>
    <t>项目按期完成率</t>
  </si>
  <si>
    <t>成本指标</t>
  </si>
  <si>
    <t>经济成本指标</t>
  </si>
  <si>
    <t>设备采购成本</t>
  </si>
  <si>
    <t>≤18.87万元</t>
  </si>
  <si>
    <t>18.87万元</t>
  </si>
  <si>
    <t>2024年购置备成本</t>
  </si>
  <si>
    <t>≤11.16万元/台</t>
  </si>
  <si>
    <t>9.435万元/台</t>
  </si>
  <si>
    <t>效益指标</t>
  </si>
  <si>
    <t>社会效益
指标</t>
  </si>
  <si>
    <t>国产化率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</si>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</sst>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\=0%"/>
    <numFmt numFmtId="178" formatCode="#,##0.000000_ 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2">
    <xf numFmtId="0" fontId="0" fillId="0" borderId="0" xfId="0"/>
    <xf numFmtId="177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4</xdr:col>
      <xdr:colOff>1905</xdr:colOff>
      <xdr:row>4</xdr:row>
      <xdr:rowOff>356870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859915" cy="32893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85" zoomScaleNormal="85" topLeftCell="A7" workbookViewId="0">
      <selection activeCell="I13" sqref="I13:I20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6" customHeight="1" spans="1:10">
      <c r="A5" s="11" t="s">
        <v>8</v>
      </c>
      <c r="B5" s="11"/>
      <c r="C5" s="11"/>
      <c r="D5" s="6"/>
      <c r="E5" s="12" t="s">
        <v>9</v>
      </c>
      <c r="F5" s="13" t="s">
        <v>10</v>
      </c>
      <c r="G5" s="13" t="s">
        <v>11</v>
      </c>
      <c r="H5" s="13" t="s">
        <v>12</v>
      </c>
      <c r="I5" s="13" t="s">
        <v>13</v>
      </c>
      <c r="J5" s="6" t="s">
        <v>14</v>
      </c>
    </row>
    <row r="6" ht="20" customHeight="1" spans="1:10">
      <c r="A6" s="11"/>
      <c r="B6" s="11"/>
      <c r="C6" s="11"/>
      <c r="D6" s="14" t="s">
        <v>15</v>
      </c>
      <c r="E6" s="15">
        <f>SUM(E7:E9)</f>
        <v>22.32</v>
      </c>
      <c r="F6" s="15">
        <f t="shared" ref="E6:G6" si="0">SUM(F7:F9)</f>
        <v>18.87</v>
      </c>
      <c r="G6" s="15">
        <f t="shared" si="0"/>
        <v>18.87</v>
      </c>
      <c r="H6" s="6">
        <v>10</v>
      </c>
      <c r="I6" s="49">
        <f>G6/F6</f>
        <v>1</v>
      </c>
      <c r="J6" s="50">
        <f>H6*I6</f>
        <v>10</v>
      </c>
    </row>
    <row r="7" ht="30" spans="1:10">
      <c r="A7" s="11"/>
      <c r="B7" s="11"/>
      <c r="C7" s="11"/>
      <c r="D7" s="16" t="s">
        <v>16</v>
      </c>
      <c r="E7" s="17">
        <v>22.32</v>
      </c>
      <c r="F7" s="17">
        <v>18.87</v>
      </c>
      <c r="G7" s="17">
        <v>18.87</v>
      </c>
      <c r="H7" s="6" t="s">
        <v>17</v>
      </c>
      <c r="I7" s="49"/>
      <c r="J7" s="13" t="s">
        <v>18</v>
      </c>
    </row>
    <row r="8" ht="25" customHeight="1" spans="1:10">
      <c r="A8" s="11"/>
      <c r="B8" s="11"/>
      <c r="C8" s="11"/>
      <c r="D8" s="6" t="s">
        <v>19</v>
      </c>
      <c r="E8" s="7"/>
      <c r="F8" s="6"/>
      <c r="G8" s="6"/>
      <c r="H8" s="6" t="s">
        <v>18</v>
      </c>
      <c r="I8" s="6"/>
      <c r="J8" s="13"/>
    </row>
    <row r="9" ht="19" customHeight="1" spans="1:10">
      <c r="A9" s="11"/>
      <c r="B9" s="11"/>
      <c r="C9" s="11"/>
      <c r="D9" s="18" t="s">
        <v>20</v>
      </c>
      <c r="E9" s="7"/>
      <c r="F9" s="6"/>
      <c r="G9" s="6"/>
      <c r="H9" s="6" t="s">
        <v>18</v>
      </c>
      <c r="I9" s="6"/>
      <c r="J9" s="13" t="s">
        <v>18</v>
      </c>
    </row>
    <row r="10" ht="26" customHeight="1" spans="1:10">
      <c r="A10" s="19" t="s">
        <v>21</v>
      </c>
      <c r="B10" s="13" t="s">
        <v>22</v>
      </c>
      <c r="C10" s="13"/>
      <c r="D10" s="13"/>
      <c r="E10" s="12"/>
      <c r="F10" s="13" t="s">
        <v>23</v>
      </c>
      <c r="G10" s="13"/>
      <c r="H10" s="13"/>
      <c r="I10" s="13"/>
      <c r="J10" s="13"/>
    </row>
    <row r="11" ht="75" customHeight="1" spans="1:10">
      <c r="A11" s="19"/>
      <c r="B11" s="20" t="s">
        <v>24</v>
      </c>
      <c r="C11" s="20"/>
      <c r="D11" s="20"/>
      <c r="E11" s="12"/>
      <c r="F11" s="21" t="s">
        <v>25</v>
      </c>
      <c r="G11" s="21"/>
      <c r="H11" s="21"/>
      <c r="I11" s="21"/>
      <c r="J11" s="21"/>
    </row>
    <row r="12" ht="30" spans="1:10">
      <c r="A12" s="22" t="s">
        <v>26</v>
      </c>
      <c r="B12" s="13" t="s">
        <v>27</v>
      </c>
      <c r="C12" s="6" t="s">
        <v>28</v>
      </c>
      <c r="D12" s="6" t="s">
        <v>29</v>
      </c>
      <c r="E12" s="7" t="s">
        <v>30</v>
      </c>
      <c r="F12" s="21" t="s">
        <v>31</v>
      </c>
      <c r="G12" s="21"/>
      <c r="H12" s="21" t="s">
        <v>32</v>
      </c>
      <c r="I12" s="21" t="s">
        <v>14</v>
      </c>
      <c r="J12" s="21" t="s">
        <v>33</v>
      </c>
    </row>
    <row r="13" ht="52" customHeight="1" spans="1:10">
      <c r="A13" s="23"/>
      <c r="B13" s="24" t="s">
        <v>34</v>
      </c>
      <c r="C13" s="25" t="s">
        <v>35</v>
      </c>
      <c r="D13" s="26" t="s">
        <v>36</v>
      </c>
      <c r="E13" s="27" t="s">
        <v>37</v>
      </c>
      <c r="F13" s="28" t="s">
        <v>38</v>
      </c>
      <c r="G13" s="28"/>
      <c r="H13" s="21">
        <v>10</v>
      </c>
      <c r="I13" s="21">
        <v>10</v>
      </c>
      <c r="J13" s="28"/>
    </row>
    <row r="14" ht="52" customHeight="1" spans="1:10">
      <c r="A14" s="23"/>
      <c r="B14" s="29"/>
      <c r="C14" s="25" t="s">
        <v>39</v>
      </c>
      <c r="D14" s="26" t="s">
        <v>40</v>
      </c>
      <c r="E14" s="30">
        <v>1</v>
      </c>
      <c r="F14" s="31">
        <v>1</v>
      </c>
      <c r="G14" s="32"/>
      <c r="H14" s="21">
        <v>20</v>
      </c>
      <c r="I14" s="21">
        <v>20</v>
      </c>
      <c r="J14" s="28"/>
    </row>
    <row r="15" ht="52" customHeight="1" spans="1:10">
      <c r="A15" s="23"/>
      <c r="B15" s="29"/>
      <c r="C15" s="25" t="s">
        <v>41</v>
      </c>
      <c r="D15" s="26" t="s">
        <v>42</v>
      </c>
      <c r="E15" s="30">
        <v>1</v>
      </c>
      <c r="F15" s="31">
        <v>1</v>
      </c>
      <c r="G15" s="32"/>
      <c r="H15" s="21">
        <v>10</v>
      </c>
      <c r="I15" s="21">
        <v>10</v>
      </c>
      <c r="J15" s="28"/>
    </row>
    <row r="16" ht="49" customHeight="1" spans="1:10">
      <c r="A16" s="23"/>
      <c r="B16" s="33" t="s">
        <v>43</v>
      </c>
      <c r="C16" s="34" t="s">
        <v>44</v>
      </c>
      <c r="D16" s="26" t="s">
        <v>45</v>
      </c>
      <c r="E16" s="27" t="s">
        <v>46</v>
      </c>
      <c r="F16" s="35" t="s">
        <v>47</v>
      </c>
      <c r="G16" s="35"/>
      <c r="H16" s="21">
        <v>10</v>
      </c>
      <c r="I16" s="21">
        <v>10</v>
      </c>
      <c r="J16" s="28"/>
    </row>
    <row r="17" ht="49" customHeight="1" spans="1:10">
      <c r="A17" s="23"/>
      <c r="B17" s="36"/>
      <c r="C17" s="37"/>
      <c r="D17" s="26" t="s">
        <v>48</v>
      </c>
      <c r="E17" s="27" t="s">
        <v>49</v>
      </c>
      <c r="F17" s="38" t="s">
        <v>50</v>
      </c>
      <c r="G17" s="39"/>
      <c r="H17" s="21">
        <v>10</v>
      </c>
      <c r="I17" s="21">
        <v>10</v>
      </c>
      <c r="J17" s="28"/>
    </row>
    <row r="18" ht="51" customHeight="1" spans="1:10">
      <c r="A18" s="23"/>
      <c r="B18" s="40" t="s">
        <v>51</v>
      </c>
      <c r="C18" s="40" t="s">
        <v>52</v>
      </c>
      <c r="D18" s="41" t="s">
        <v>53</v>
      </c>
      <c r="E18" s="42">
        <v>1</v>
      </c>
      <c r="F18" s="43">
        <v>1</v>
      </c>
      <c r="G18" s="28"/>
      <c r="H18" s="21">
        <v>10</v>
      </c>
      <c r="I18" s="21">
        <v>10</v>
      </c>
      <c r="J18" s="28"/>
    </row>
    <row r="19" ht="53" customHeight="1" spans="1:10">
      <c r="A19" s="23"/>
      <c r="B19" s="40"/>
      <c r="C19" s="40" t="s">
        <v>54</v>
      </c>
      <c r="D19" s="26" t="s">
        <v>55</v>
      </c>
      <c r="E19" s="27" t="s">
        <v>56</v>
      </c>
      <c r="F19" s="28" t="s">
        <v>57</v>
      </c>
      <c r="G19" s="28"/>
      <c r="H19" s="21">
        <v>10</v>
      </c>
      <c r="I19" s="28">
        <v>10</v>
      </c>
      <c r="J19" s="28"/>
    </row>
    <row r="20" ht="30" spans="1:10">
      <c r="A20" s="23"/>
      <c r="B20" s="24" t="s">
        <v>58</v>
      </c>
      <c r="C20" s="24" t="s">
        <v>59</v>
      </c>
      <c r="D20" s="44" t="s">
        <v>60</v>
      </c>
      <c r="E20" s="27" t="s">
        <v>61</v>
      </c>
      <c r="F20" s="31">
        <v>1</v>
      </c>
      <c r="G20" s="32"/>
      <c r="H20" s="21">
        <v>10</v>
      </c>
      <c r="I20" s="28">
        <v>10</v>
      </c>
      <c r="J20" s="28"/>
    </row>
    <row r="21" ht="20" customHeight="1" spans="1:10">
      <c r="A21" s="45" t="s">
        <v>62</v>
      </c>
      <c r="B21" s="45"/>
      <c r="C21" s="45"/>
      <c r="D21" s="45"/>
      <c r="E21" s="46"/>
      <c r="F21" s="45"/>
      <c r="G21" s="45"/>
      <c r="H21" s="47">
        <v>100</v>
      </c>
      <c r="I21" s="51">
        <f>SUM(I13:I20)+J6</f>
        <v>100</v>
      </c>
      <c r="J21" s="6"/>
    </row>
    <row r="22" ht="198" customHeight="1" spans="1:10">
      <c r="A22" s="16" t="s">
        <v>63</v>
      </c>
      <c r="B22" s="18"/>
      <c r="C22" s="18"/>
      <c r="D22" s="18"/>
      <c r="E22" s="48"/>
      <c r="F22" s="18"/>
      <c r="G22" s="18"/>
      <c r="H22" s="18"/>
      <c r="I22" s="18"/>
      <c r="J22" s="18"/>
    </row>
  </sheetData>
  <mergeCells count="2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5"/>
    <mergeCell ref="B16:B17"/>
    <mergeCell ref="B18:B19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178A1266E25640FAA52ED250DB315236</vt:lpwstr>
  </property>
</Properties>
</file>