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48" windowHeight="7044"/>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<sst xmlns="http://schemas.openxmlformats.org/spreadsheetml/2006/main" count="90" uniqueCount="67">
  <si>
    <t xml:space="preserve"> 项目支出绩效自评表 </t>
  </si>
  <si>
    <t>（2024年度）</t>
  </si>
  <si>
    <t>项目名称</t>
  </si>
  <si>
    <t>核与辐射安全监督管理及辐射应急处置项目</t>
  </si>
  <si>
    <t>主管部门</t>
  </si>
  <si>
    <t>北京市生态环境局</t>
  </si>
  <si>
    <t>实施单位</t>
  </si>
  <si>
    <t>北京市核与辐射安全中心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</si>
  <si>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</si>
  <si>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</si>
  <si>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</si>
  <si>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</si>
  <si>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</si>
  <si>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</si>
  <si>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</si>
  <si>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</si>
  <si>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</si>
  <si>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</si>
  <si>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</si>
  <si>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</si>
  <si>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</si>
  <si>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</si>
  <si>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</si>
  <si>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项目的实施。确保年度辐射应急演练工作得到落实，保持和提高整个中心的应急能力；妥善应对各种突发辐射事件（故）；完成首都各项重大活动期间的辐射应急保障任务；加强对核技术利用单位及放射物品运输活动的监督检查，促进核技术利用行业的规范经营与发展，降低辐射环境安全风险；保障北京市核技术利用辐射安全监察管理系统移动终端的无线通信功能正常运行；提高公众辐射安全意识。</t>
  </si>
  <si>
    <t>通过项目的实施。确保了年度辐射应急演练工作得到落实，保持和提高了整个中心的应急能力；妥善应对了各种突发辐射事件（故）；完成了首都各项重大活动期间的辐射应急保障任务；加强了对核技术利用单位及放射物品运输活动的监督检查，促进了核技术利用行业的规范经营与发展，降低了辐射环境安全风险；保障了北京市核技术利用辐射安全监察管理系统移动终端的无线通信功能正常运行；提高了公众辐射安全意识。</t>
  </si>
  <si>
    <t>绩效指标</t>
  </si>
  <si>
    <t>一级指标</t>
  </si>
  <si>
    <t>二级指标</t>
  </si>
  <si>
    <t>三级指标</t>
  </si>
  <si>
    <t>年度指标值</t>
  </si>
  <si>
    <t>实际完成值</t>
  </si>
  <si>
    <t>偏差原因分析及改进措施</t>
  </si>
  <si>
    <t>产出指标</t>
  </si>
  <si>
    <t>数量指标</t>
  </si>
  <si>
    <t>辐射监督检查移动终端运行</t>
  </si>
  <si>
    <t>17个</t>
  </si>
  <si>
    <t>辐射防护用品及一次性防护服</t>
  </si>
  <si>
    <t>≤86套</t>
  </si>
  <si>
    <t>39套</t>
  </si>
  <si>
    <t>核与辐射科普宣传</t>
  </si>
  <si>
    <t>150人</t>
  </si>
  <si>
    <t>参加业务培训</t>
  </si>
  <si>
    <t>≤12人次</t>
  </si>
  <si>
    <t>6次</t>
  </si>
  <si>
    <t>完成应急演习</t>
  </si>
  <si>
    <t>1次</t>
  </si>
  <si>
    <t>质量指标</t>
  </si>
  <si>
    <t>项目所有内容全部完成，达到预期目的和要求。</t>
  </si>
  <si>
    <t>优</t>
  </si>
  <si>
    <t>时效指标</t>
  </si>
  <si>
    <t>项目期限12个月</t>
  </si>
  <si>
    <t>12月</t>
  </si>
  <si>
    <t>效益指标</t>
  </si>
  <si>
    <t>经济效益指标</t>
  </si>
  <si>
    <t>为核技术利用单位规范有序发展提供良好的社会条件。</t>
  </si>
  <si>
    <t>社会效益指标</t>
  </si>
  <si>
    <t>确保首都辐射环境安全</t>
  </si>
  <si>
    <t>生态效益指标</t>
  </si>
  <si>
    <t>有效防止和减少放射性废物废液的排放， 改善辐射环境，保障公众健康。</t>
  </si>
  <si>
    <t>可持续影响指标</t>
  </si>
  <si>
    <t>对本市辖区内的核技术利用单位实现有效监督管理，降低辐射安全风险，保证首都辐射环境安全。</t>
  </si>
  <si>
    <t>满意度指标</t>
  </si>
  <si>
    <t>服务对象满意度指标</t>
  </si>
  <si>
    <t>管理部门或服务对象满意度</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</si>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</sst>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6">
    <font>
      <sz val="11"/>
      <color theme="1"/>
      <name val="等线"/>
      <charset val="134"/>
      <scheme val="minor"/>
    </font>
    <font>
      <sz val="16"/>
      <name val="方正小标宋简体"/>
      <charset val="134"/>
    </font>
    <font>
      <sz val="11"/>
      <name val="宋体"/>
      <charset val="134"/>
    </font>
    <font>
      <sz val="10"/>
      <name val="宋体"/>
      <charset val="134"/>
    </font>
    <font>
      <sz val="10.5"/>
      <color theme="1"/>
      <name val="Times New Roman"/>
      <charset val="134"/>
    </font>
    <font>
      <sz val="10"/>
      <color rgb="FFFF0000"/>
      <name val="宋体"/>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8">
    <xf numFmtId="0" fontId="0" fillId="0" borderId="0" xfId="0"/>
    <xf numFmtId="0" fontId="0" fillId="0" borderId="0" xfId="0" applyAlignment="1">
      <alignment horizontal="center"/>
    </xf>
    <xf numFmtId="0" fontId="0" fillId="0" borderId="0" xfId="0" applyBorder="1"/>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1" xfId="0" applyNumberFormat="1" applyFont="1" applyFill="1" applyBorder="1" applyAlignment="1">
      <alignment horizontal="center" vertical="center"/>
    </xf>
    <xf numFmtId="0" fontId="3" fillId="0" borderId="1" xfId="0" applyFont="1" applyBorder="1" applyAlignment="1">
      <alignment horizontal="left" vertical="center"/>
    </xf>
    <xf numFmtId="0" fontId="4" fillId="0" borderId="0" xfId="0" applyFont="1" applyAlignment="1">
      <alignment horizontal="justify" vertical="center"/>
    </xf>
    <xf numFmtId="0" fontId="0" fillId="0" borderId="0" xfId="0" applyBorder="1" applyAlignment="1">
      <alignment horizont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6" fontId="3" fillId="0" borderId="0" xfId="0" applyNumberFormat="1" applyFont="1" applyBorder="1" applyAlignment="1">
      <alignment horizontal="center" vertical="center"/>
    </xf>
    <xf numFmtId="10" fontId="5" fillId="0" borderId="0" xfId="0" applyNumberFormat="1" applyFont="1" applyBorder="1" applyAlignment="1">
      <alignment horizontal="center" vertical="center"/>
    </xf>
    <xf numFmtId="176" fontId="3" fillId="0" borderId="0" xfId="0" applyNumberFormat="1" applyFont="1" applyBorder="1" applyAlignment="1">
      <alignment horizontal="center" vertical="center" wrapText="1"/>
    </xf>
    <xf numFmtId="10" fontId="3" fillId="0" borderId="0" xfId="0" applyNumberFormat="1" applyFont="1" applyBorder="1" applyAlignment="1">
      <alignment horizontal="center" vertical="center"/>
    </xf>
    <xf numFmtId="177" fontId="3" fillId="0" borderId="0" xfId="0" applyNumberFormat="1" applyFont="1" applyBorder="1" applyAlignment="1">
      <alignment horizontal="center" vertical="center"/>
    </xf>
    <xf numFmtId="0" fontId="0" fillId="0" borderId="0" xfId="0" applyFill="1" applyBorder="1"/>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176" fontId="3" fillId="0" borderId="0" xfId="0" applyNumberFormat="1" applyFont="1" applyFill="1" applyBorder="1" applyAlignment="1">
      <alignment horizontal="center" vertical="center" wrapText="1"/>
    </xf>
    <xf numFmtId="177" fontId="3" fillId="0" borderId="0" xfId="0" applyNumberFormat="1" applyFont="1" applyFill="1" applyBorder="1" applyAlignment="1">
      <alignment horizontal="center" vertical="center" wrapText="1"/>
    </xf>
    <xf numFmtId="9" fontId="3" fillId="0" borderId="0" xfId="0" applyNumberFormat="1" applyFont="1" applyFill="1" applyBorder="1" applyAlignment="1">
      <alignment horizontal="center" vertical="center"/>
    </xf>
    <xf numFmtId="0" fontId="6" fillId="0" borderId="1"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tabSelected="1" zoomScale="98" zoomScaleNormal="98" zoomScaleSheetLayoutView="88" topLeftCell="A19" workbookViewId="0">
      <selection activeCell="E17" sqref="E17:F17"/>
    </sheetView>
  </sheetViews>
  <sheetFormatPr defaultColWidth="9" defaultRowHeight="36.9" customHeight="1"/>
  <cols>
    <col min="2" max="2" width="9.87962962962963" customWidth="1"/>
    <col min="3" max="3" width="19.8425925925926" customWidth="1"/>
    <col min="4" max="4" width="21.8796296296296" customWidth="1"/>
    <col min="5" max="6" width="10"/>
    <col min="7" max="7" width="10.8796296296296" customWidth="1"/>
    <col min="8" max="8" width="11.1111111111111" customWidth="1"/>
    <col min="9" max="9" width="9.33333333333333" customWidth="1"/>
    <col min="10" max="10" width="15.6666666666667" style="1" customWidth="1"/>
    <col min="11" max="13" width="9" style="2"/>
    <col min="14" max="14" width="12.7777777777778" style="2"/>
    <col min="15" max="15" width="14.8796296296296" style="2" customWidth="1"/>
    <col min="16" max="16" width="9" style="2"/>
  </cols>
  <sheetData>
    <row r="1" ht="26.1" customHeight="1" spans="1:15">
      <c r="A1" s="3" t="s">
        <v>0</v>
      </c>
      <c r="B1" s="3"/>
      <c r="C1" s="3"/>
      <c r="D1" s="3"/>
      <c r="E1" s="3"/>
      <c r="F1" s="3"/>
      <c r="G1" s="3"/>
      <c r="H1" s="3"/>
      <c r="I1" s="3"/>
      <c r="J1" s="3"/>
      <c r="L1" s="19"/>
      <c r="M1" s="19"/>
      <c r="N1" s="19"/>
      <c r="O1" s="19"/>
    </row>
    <row r="2" ht="32.1" customHeight="1" spans="1:15">
      <c r="A2" s="4" t="s">
        <v>1</v>
      </c>
      <c r="B2" s="4"/>
      <c r="C2" s="4"/>
      <c r="D2" s="4"/>
      <c r="E2" s="4"/>
      <c r="F2" s="4"/>
      <c r="G2" s="4"/>
      <c r="H2" s="4"/>
      <c r="I2" s="4"/>
      <c r="J2" s="4"/>
      <c r="L2" s="19"/>
      <c r="M2" s="19"/>
      <c r="N2" s="19"/>
      <c r="O2" s="19"/>
    </row>
    <row r="3" ht="20.1" customHeight="1" spans="1:15">
      <c r="A3" s="5" t="s">
        <v>2</v>
      </c>
      <c r="B3" s="5"/>
      <c r="C3" s="5"/>
      <c r="D3" s="5" t="s">
        <v>3</v>
      </c>
      <c r="E3" s="5"/>
      <c r="F3" s="5"/>
      <c r="G3" s="5"/>
      <c r="H3" s="5"/>
      <c r="I3" s="5"/>
      <c r="J3" s="5"/>
      <c r="L3" s="19"/>
      <c r="M3" s="19"/>
      <c r="N3" s="19"/>
      <c r="O3" s="19"/>
    </row>
    <row r="4" ht="20.1" customHeight="1" spans="1:15">
      <c r="A4" s="5" t="s">
        <v>4</v>
      </c>
      <c r="B4" s="5"/>
      <c r="C4" s="5"/>
      <c r="D4" s="5" t="s">
        <v>5</v>
      </c>
      <c r="E4" s="5"/>
      <c r="F4" s="5"/>
      <c r="G4" s="5" t="s">
        <v>6</v>
      </c>
      <c r="H4" s="5" t="s">
        <v>7</v>
      </c>
      <c r="I4" s="5"/>
      <c r="J4" s="5"/>
      <c r="L4" s="19"/>
      <c r="M4" s="19"/>
      <c r="N4" s="19"/>
      <c r="O4" s="19"/>
    </row>
    <row r="5" customHeight="1" spans="1:15">
      <c r="A5" s="6" t="s">
        <v>8</v>
      </c>
      <c r="B5" s="6"/>
      <c r="C5" s="6"/>
      <c r="D5" s="5"/>
      <c r="E5" s="6" t="s">
        <v>9</v>
      </c>
      <c r="F5" s="5" t="s">
        <v>10</v>
      </c>
      <c r="G5" s="6" t="s">
        <v>11</v>
      </c>
      <c r="H5" s="6" t="s">
        <v>12</v>
      </c>
      <c r="I5" s="6" t="s">
        <v>13</v>
      </c>
      <c r="J5" s="5" t="s">
        <v>14</v>
      </c>
      <c r="L5" s="20"/>
      <c r="M5" s="20"/>
      <c r="N5" s="20"/>
      <c r="O5" s="21"/>
    </row>
    <row r="6" ht="20.1" customHeight="1" spans="1:15">
      <c r="A6" s="6"/>
      <c r="B6" s="6"/>
      <c r="C6" s="6"/>
      <c r="D6" s="6" t="s">
        <v>15</v>
      </c>
      <c r="E6" s="7">
        <f>E7+E9</f>
        <v>36.98</v>
      </c>
      <c r="F6" s="7">
        <f>F7+F9</f>
        <v>20.8134</v>
      </c>
      <c r="G6" s="7">
        <f>G7+G9</f>
        <v>16.903847</v>
      </c>
      <c r="H6" s="7">
        <v>10</v>
      </c>
      <c r="I6" s="22">
        <f>G6/F6</f>
        <v>0.812161732345508</v>
      </c>
      <c r="J6" s="23">
        <f>H6*I6</f>
        <v>8.12161732345508</v>
      </c>
      <c r="L6" s="24"/>
      <c r="M6" s="24"/>
      <c r="N6" s="25"/>
      <c r="O6" s="26"/>
    </row>
    <row r="7" ht="20.1" customHeight="1" spans="1:15">
      <c r="A7" s="6"/>
      <c r="B7" s="6"/>
      <c r="C7" s="6"/>
      <c r="D7" s="6" t="s">
        <v>16</v>
      </c>
      <c r="E7" s="7">
        <v>22.45</v>
      </c>
      <c r="F7" s="7">
        <v>18.65</v>
      </c>
      <c r="G7" s="7">
        <v>14.740447</v>
      </c>
      <c r="H7" s="5" t="s">
        <v>17</v>
      </c>
      <c r="I7" s="22">
        <f>G7/F7</f>
        <v>0.790372493297587</v>
      </c>
      <c r="J7" s="5" t="s">
        <v>17</v>
      </c>
      <c r="L7" s="24"/>
      <c r="M7" s="21"/>
      <c r="N7" s="27"/>
      <c r="O7" s="21"/>
    </row>
    <row r="8" ht="20.1" customHeight="1" spans="1:15">
      <c r="A8" s="6"/>
      <c r="B8" s="6"/>
      <c r="C8" s="6"/>
      <c r="D8" s="6" t="s">
        <v>18</v>
      </c>
      <c r="E8" s="5" t="s">
        <v>17</v>
      </c>
      <c r="F8" s="5" t="s">
        <v>17</v>
      </c>
      <c r="G8" s="5" t="s">
        <v>17</v>
      </c>
      <c r="H8" s="5" t="s">
        <v>17</v>
      </c>
      <c r="I8" s="5" t="s">
        <v>17</v>
      </c>
      <c r="J8" s="5" t="s">
        <v>17</v>
      </c>
      <c r="L8" s="21"/>
      <c r="M8" s="21"/>
      <c r="N8" s="21"/>
      <c r="O8" s="21"/>
    </row>
    <row r="9" ht="20.1" customHeight="1" spans="1:15">
      <c r="A9" s="6"/>
      <c r="B9" s="6"/>
      <c r="C9" s="6"/>
      <c r="D9" s="6" t="s">
        <v>19</v>
      </c>
      <c r="E9" s="5">
        <v>14.53</v>
      </c>
      <c r="F9" s="8">
        <v>2.1634</v>
      </c>
      <c r="G9" s="8">
        <v>2.1634</v>
      </c>
      <c r="H9" s="5" t="s">
        <v>17</v>
      </c>
      <c r="I9" s="22">
        <f>G9/F9</f>
        <v>1</v>
      </c>
      <c r="J9" s="5"/>
      <c r="L9" s="28"/>
      <c r="M9" s="21"/>
      <c r="N9" s="27"/>
      <c r="O9" s="21"/>
    </row>
    <row r="10" ht="20.1" customHeight="1" spans="1:15">
      <c r="A10" s="6" t="s">
        <v>20</v>
      </c>
      <c r="B10" s="6" t="s">
        <v>21</v>
      </c>
      <c r="C10" s="6"/>
      <c r="D10" s="6"/>
      <c r="E10" s="6"/>
      <c r="F10" s="6"/>
      <c r="G10" s="5" t="s">
        <v>22</v>
      </c>
      <c r="H10" s="5"/>
      <c r="I10" s="5"/>
      <c r="J10" s="5"/>
      <c r="L10" s="21"/>
      <c r="M10" s="21"/>
      <c r="N10" s="21"/>
      <c r="O10" s="21"/>
    </row>
    <row r="11" ht="129" customHeight="1" spans="1:15">
      <c r="A11" s="6"/>
      <c r="B11" s="9" t="s">
        <v>23</v>
      </c>
      <c r="C11" s="9"/>
      <c r="D11" s="9"/>
      <c r="E11" s="9"/>
      <c r="F11" s="9"/>
      <c r="G11" s="10" t="s">
        <v>24</v>
      </c>
      <c r="H11" s="10"/>
      <c r="I11" s="10"/>
      <c r="J11" s="10"/>
      <c r="K11" s="29"/>
      <c r="L11" s="30"/>
      <c r="M11" s="30"/>
      <c r="N11" s="30"/>
      <c r="O11" s="30"/>
    </row>
    <row r="12" ht="30" customHeight="1" spans="1:15">
      <c r="A12" s="11" t="s">
        <v>25</v>
      </c>
      <c r="B12" s="6" t="s">
        <v>26</v>
      </c>
      <c r="C12" s="5" t="s">
        <v>27</v>
      </c>
      <c r="D12" s="5" t="s">
        <v>28</v>
      </c>
      <c r="E12" s="5" t="s">
        <v>29</v>
      </c>
      <c r="F12" s="5"/>
      <c r="G12" s="12" t="s">
        <v>30</v>
      </c>
      <c r="H12" s="12" t="s">
        <v>12</v>
      </c>
      <c r="I12" s="12" t="s">
        <v>14</v>
      </c>
      <c r="J12" s="12" t="s">
        <v>31</v>
      </c>
      <c r="K12" s="31"/>
      <c r="L12" s="31"/>
      <c r="M12" s="31"/>
      <c r="N12" s="31"/>
      <c r="O12" s="31"/>
    </row>
    <row r="13" ht="24.6" customHeight="1" spans="1:15">
      <c r="A13" s="11"/>
      <c r="B13" s="6" t="s">
        <v>32</v>
      </c>
      <c r="C13" s="6" t="s">
        <v>33</v>
      </c>
      <c r="D13" s="6" t="s">
        <v>34</v>
      </c>
      <c r="E13" s="6" t="s">
        <v>35</v>
      </c>
      <c r="F13" s="6"/>
      <c r="G13" s="13" t="s">
        <v>35</v>
      </c>
      <c r="H13" s="14">
        <v>8</v>
      </c>
      <c r="I13" s="32">
        <v>8</v>
      </c>
      <c r="J13" s="13"/>
      <c r="K13" s="33"/>
      <c r="L13" s="33"/>
      <c r="M13" s="34"/>
      <c r="N13" s="35"/>
      <c r="O13" s="33"/>
    </row>
    <row r="14" ht="27.9" customHeight="1" spans="1:15">
      <c r="A14" s="11"/>
      <c r="B14" s="6"/>
      <c r="C14" s="6"/>
      <c r="D14" s="6" t="s">
        <v>36</v>
      </c>
      <c r="E14" s="6" t="s">
        <v>37</v>
      </c>
      <c r="F14" s="6"/>
      <c r="G14" s="12" t="s">
        <v>38</v>
      </c>
      <c r="H14" s="14">
        <v>7</v>
      </c>
      <c r="I14" s="32">
        <v>7</v>
      </c>
      <c r="J14" s="13"/>
      <c r="K14" s="33"/>
      <c r="L14" s="31"/>
      <c r="M14" s="34"/>
      <c r="N14" s="35"/>
      <c r="O14" s="33"/>
    </row>
    <row r="15" ht="33" customHeight="1" spans="1:15">
      <c r="A15" s="11"/>
      <c r="B15" s="6"/>
      <c r="C15" s="6"/>
      <c r="D15" s="6" t="s">
        <v>39</v>
      </c>
      <c r="E15" s="6" t="s">
        <v>40</v>
      </c>
      <c r="F15" s="6"/>
      <c r="G15" s="13" t="s">
        <v>40</v>
      </c>
      <c r="H15" s="14">
        <v>8</v>
      </c>
      <c r="I15" s="32">
        <v>8</v>
      </c>
      <c r="J15" s="13"/>
      <c r="K15" s="33"/>
      <c r="L15" s="33"/>
      <c r="M15" s="34"/>
      <c r="N15" s="35"/>
      <c r="O15" s="33"/>
    </row>
    <row r="16" ht="29.1" customHeight="1" spans="1:15">
      <c r="A16" s="11"/>
      <c r="B16" s="6"/>
      <c r="C16" s="6"/>
      <c r="D16" s="6" t="s">
        <v>41</v>
      </c>
      <c r="E16" s="6" t="s">
        <v>42</v>
      </c>
      <c r="F16" s="6"/>
      <c r="G16" s="13" t="s">
        <v>43</v>
      </c>
      <c r="H16" s="14">
        <v>6</v>
      </c>
      <c r="I16" s="32">
        <v>6</v>
      </c>
      <c r="J16" s="13"/>
      <c r="K16" s="33"/>
      <c r="L16" s="33"/>
      <c r="M16" s="34"/>
      <c r="N16" s="35"/>
      <c r="O16" s="33"/>
    </row>
    <row r="17" ht="30.9" customHeight="1" spans="1:15">
      <c r="A17" s="11"/>
      <c r="B17" s="6"/>
      <c r="C17" s="6"/>
      <c r="D17" s="6" t="s">
        <v>44</v>
      </c>
      <c r="E17" s="6" t="s">
        <v>45</v>
      </c>
      <c r="F17" s="6"/>
      <c r="G17" s="13" t="s">
        <v>45</v>
      </c>
      <c r="H17" s="14">
        <v>9</v>
      </c>
      <c r="I17" s="32">
        <v>9</v>
      </c>
      <c r="J17" s="13"/>
      <c r="K17" s="33"/>
      <c r="L17" s="33"/>
      <c r="M17" s="34"/>
      <c r="N17" s="35"/>
      <c r="O17" s="33"/>
    </row>
    <row r="18" customHeight="1" spans="1:15">
      <c r="A18" s="11"/>
      <c r="B18" s="6"/>
      <c r="C18" s="6" t="s">
        <v>46</v>
      </c>
      <c r="D18" s="6" t="s">
        <v>47</v>
      </c>
      <c r="E18" s="6" t="s">
        <v>48</v>
      </c>
      <c r="F18" s="6"/>
      <c r="G18" s="13" t="s">
        <v>48</v>
      </c>
      <c r="H18" s="14">
        <v>6</v>
      </c>
      <c r="I18" s="32">
        <v>6</v>
      </c>
      <c r="J18" s="13"/>
      <c r="K18" s="33"/>
      <c r="L18" s="33"/>
      <c r="M18" s="34"/>
      <c r="N18" s="35"/>
      <c r="O18" s="33"/>
    </row>
    <row r="19" ht="36" customHeight="1" spans="1:15">
      <c r="A19" s="11"/>
      <c r="B19" s="6"/>
      <c r="C19" s="6" t="s">
        <v>49</v>
      </c>
      <c r="D19" s="6" t="s">
        <v>50</v>
      </c>
      <c r="E19" s="6" t="s">
        <v>51</v>
      </c>
      <c r="F19" s="6"/>
      <c r="G19" s="13" t="s">
        <v>51</v>
      </c>
      <c r="H19" s="14">
        <v>12</v>
      </c>
      <c r="I19" s="32">
        <v>12</v>
      </c>
      <c r="J19" s="13"/>
      <c r="K19" s="33"/>
      <c r="L19" s="33"/>
      <c r="M19" s="34"/>
      <c r="N19" s="35"/>
      <c r="O19" s="33"/>
    </row>
    <row r="20" ht="44.25" customHeight="1" spans="1:15">
      <c r="A20" s="11"/>
      <c r="B20" s="6" t="s">
        <v>52</v>
      </c>
      <c r="C20" s="6" t="s">
        <v>53</v>
      </c>
      <c r="D20" s="6" t="s">
        <v>54</v>
      </c>
      <c r="E20" s="6" t="s">
        <v>48</v>
      </c>
      <c r="F20" s="6"/>
      <c r="G20" s="13" t="s">
        <v>48</v>
      </c>
      <c r="H20" s="14">
        <v>5</v>
      </c>
      <c r="I20" s="32">
        <v>5</v>
      </c>
      <c r="J20" s="13"/>
      <c r="K20" s="33"/>
      <c r="L20" s="33"/>
      <c r="M20" s="34"/>
      <c r="N20" s="35"/>
      <c r="O20" s="33"/>
    </row>
    <row r="21" ht="44.1" customHeight="1" spans="1:15">
      <c r="A21" s="11"/>
      <c r="B21" s="6"/>
      <c r="C21" s="6" t="s">
        <v>55</v>
      </c>
      <c r="D21" s="6" t="s">
        <v>56</v>
      </c>
      <c r="E21" s="6" t="s">
        <v>48</v>
      </c>
      <c r="F21" s="6"/>
      <c r="G21" s="13" t="s">
        <v>48</v>
      </c>
      <c r="H21" s="14">
        <v>8</v>
      </c>
      <c r="I21" s="32">
        <v>8</v>
      </c>
      <c r="J21" s="13"/>
      <c r="K21" s="33"/>
      <c r="L21" s="33"/>
      <c r="M21" s="34"/>
      <c r="N21" s="35"/>
      <c r="O21" s="33"/>
    </row>
    <row r="22" ht="53.25" customHeight="1" spans="1:15">
      <c r="A22" s="11"/>
      <c r="B22" s="6"/>
      <c r="C22" s="6" t="s">
        <v>57</v>
      </c>
      <c r="D22" s="6" t="s">
        <v>58</v>
      </c>
      <c r="E22" s="6" t="s">
        <v>48</v>
      </c>
      <c r="F22" s="6"/>
      <c r="G22" s="13" t="s">
        <v>48</v>
      </c>
      <c r="H22" s="14">
        <v>5</v>
      </c>
      <c r="I22" s="32">
        <v>5</v>
      </c>
      <c r="J22" s="13"/>
      <c r="K22" s="33"/>
      <c r="L22" s="33"/>
      <c r="M22" s="34"/>
      <c r="N22" s="35"/>
      <c r="O22" s="33"/>
    </row>
    <row r="23" ht="75" customHeight="1" spans="1:15">
      <c r="A23" s="11"/>
      <c r="B23" s="6"/>
      <c r="C23" s="6" t="s">
        <v>59</v>
      </c>
      <c r="D23" s="6" t="s">
        <v>60</v>
      </c>
      <c r="E23" s="6" t="s">
        <v>48</v>
      </c>
      <c r="F23" s="6"/>
      <c r="G23" s="13" t="s">
        <v>48</v>
      </c>
      <c r="H23" s="14">
        <v>8</v>
      </c>
      <c r="I23" s="32">
        <v>8</v>
      </c>
      <c r="J23" s="13"/>
      <c r="K23" s="33"/>
      <c r="L23" s="33"/>
      <c r="M23" s="34"/>
      <c r="N23" s="35"/>
      <c r="O23" s="33"/>
    </row>
    <row r="24" ht="45" customHeight="1" spans="1:15">
      <c r="A24" s="11"/>
      <c r="B24" s="6" t="s">
        <v>61</v>
      </c>
      <c r="C24" s="6" t="s">
        <v>62</v>
      </c>
      <c r="D24" s="6" t="s">
        <v>63</v>
      </c>
      <c r="E24" s="15">
        <v>0.95</v>
      </c>
      <c r="F24" s="6"/>
      <c r="G24" s="16">
        <v>0.95</v>
      </c>
      <c r="H24" s="14">
        <v>8</v>
      </c>
      <c r="I24" s="32">
        <v>8</v>
      </c>
      <c r="J24" s="13"/>
      <c r="K24" s="33"/>
      <c r="L24" s="36"/>
      <c r="M24" s="34"/>
      <c r="N24" s="35"/>
      <c r="O24" s="33"/>
    </row>
    <row r="25" customHeight="1" spans="1:15">
      <c r="A25" s="5" t="s">
        <v>64</v>
      </c>
      <c r="B25" s="5"/>
      <c r="C25" s="5"/>
      <c r="D25" s="5"/>
      <c r="E25" s="5"/>
      <c r="F25" s="5"/>
      <c r="G25" s="5"/>
      <c r="H25" s="8">
        <f>SUM(H13:H24)+H6</f>
        <v>100</v>
      </c>
      <c r="I25" s="8">
        <f>SUM(I13:I24)+J6</f>
        <v>98.1216173234551</v>
      </c>
      <c r="J25" s="37"/>
      <c r="K25" s="28"/>
      <c r="L25" s="28"/>
      <c r="M25" s="28"/>
      <c r="N25" s="28"/>
      <c r="O25" s="28"/>
    </row>
    <row r="26" ht="114.9" customHeight="1" spans="1:10">
      <c r="A26" s="9" t="s">
        <v>65</v>
      </c>
      <c r="B26" s="17"/>
      <c r="C26" s="17"/>
      <c r="D26" s="17"/>
      <c r="E26" s="17"/>
      <c r="F26" s="17"/>
      <c r="G26" s="17"/>
      <c r="H26" s="17"/>
      <c r="I26" s="17"/>
      <c r="J26" s="5"/>
    </row>
    <row r="27" customHeight="1" spans="1:1">
      <c r="A27" s="18" t="s">
        <v>66</v>
      </c>
    </row>
    <row r="28" customHeight="1" spans="1:1">
      <c r="A28" s="18"/>
    </row>
  </sheetData>
  <mergeCells count="35">
    <mergeCell ref="A1:J1"/>
    <mergeCell ref="A2:J2"/>
    <mergeCell ref="A3:C3"/>
    <mergeCell ref="D3:J3"/>
    <mergeCell ref="A4:C4"/>
    <mergeCell ref="D4:F4"/>
    <mergeCell ref="H4:J4"/>
    <mergeCell ref="B10:F10"/>
    <mergeCell ref="G10:J10"/>
    <mergeCell ref="L10:O10"/>
    <mergeCell ref="B11:F11"/>
    <mergeCell ref="G11:J11"/>
    <mergeCell ref="L11:O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10:A11"/>
    <mergeCell ref="A12:A24"/>
    <mergeCell ref="B13:B19"/>
    <mergeCell ref="B20:B23"/>
    <mergeCell ref="C13:C17"/>
    <mergeCell ref="L1:O4"/>
    <mergeCell ref="A5:C9"/>
  </mergeCells>
  <printOptions horizontalCentered="1"/>
  <pageMargins left="0.700694444444445" right="0.700694444444445" top="0.751388888888889" bottom="0.751388888888889" header="0.298611111111111" footer="0.298611111111111"/>
  <pageSetup paperSize="9" scale="67" orientation="portrait"/>
  <headerFooter/>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绿叶</cp:lastModifiedBy>
  <dcterms:created xsi:type="dcterms:W3CDTF">2015-06-08T10:19:00Z</dcterms:created>
  <cp:lastPrinted>2023-05-18T21:40:00Z</cp:lastPrinted>
  <dcterms:modified xsi:type="dcterms:W3CDTF">2025-08-22T09:57:27Z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4A60AAC5988A45389DC449C807010442_13</vt:lpwstr>
  </property>
</Properties>
</file>