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750" windowHeight="12080"/>
  </bookViews>
  <sheets>
    <sheet name="Sheet1" sheetId="1" r:id="rId1"/>
  </sheets>
  <definedNames>
    <definedName name="_xlnm.Print_Area" localSheetId="0">Sheet1!$A$1:$J$22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<sst xmlns="http://schemas.openxmlformats.org/spreadsheetml/2006/main" count="82" uniqueCount="63">
  <si>
    <t xml:space="preserve"> 项目支出绩效自评表 </t>
  </si>
  <si>
    <t>（2024年度）</t>
  </si>
  <si>
    <t>项目名称</t>
  </si>
  <si>
    <t>机动车排放实验室运行维护项目</t>
  </si>
  <si>
    <t>主管部门</t>
  </si>
  <si>
    <t>北京市生态环境局</t>
  </si>
  <si>
    <t>实施单位</t>
  </si>
  <si>
    <t>北京市机动车排放管理事务中心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</si>
  <si>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</si>
  <si>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</si>
  <si>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</si>
  <si>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</si>
  <si>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</si>
  <si>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</si>
  <si>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</si>
  <si>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</si>
  <si>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</si>
  <si>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-</t>
  </si>
  <si>
    <t>上年结转资金</t>
  </si>
  <si>
    <t>其他资金</t>
  </si>
  <si>
    <t>年度总体目标</t>
  </si>
  <si>
    <t>预期目标</t>
  </si>
  <si>
    <t>实际完成情况</t>
  </si>
  <si>
    <t>实验室开展在京销售环保生产一致性和在用车排放符合性检测，进行油品质量合规性检测，为北京执行机动车排放新标准提供技术保障，引导市民选择使用环保车辆，降低排放污染，通过检测试验，开展机动车污染控制的科研工作，为上级管理决策提供技术支持。</t>
  </si>
  <si>
    <t>实验室开展在京销售环保生产一致性和在用车排放符合性检测，进行油品质量合规性检测，其中重型车检测81辆台次，轻型车检测162辆次，油品检测162个样品，为我市执行机动车排放和油品标准提供了有力的技术保障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</si>
  <si>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</si>
  <si>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</si>
  <si>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</si>
  <si>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</si>
  <si>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</si>
  <si>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</si>
  <si>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</si>
  <si>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成本指标</t>
  </si>
  <si>
    <t>经济成本指标</t>
  </si>
  <si>
    <t>项目预算总控制</t>
  </si>
  <si>
    <t>≤328.5355万元</t>
  </si>
  <si>
    <t>324.97万元</t>
  </si>
  <si>
    <t>招标和采购结余</t>
  </si>
  <si>
    <t>产出指标</t>
  </si>
  <si>
    <t>数量指标</t>
  </si>
  <si>
    <t>机动车排放检测数量</t>
  </si>
  <si>
    <t>227辆次</t>
  </si>
  <si>
    <t>243辆次</t>
  </si>
  <si>
    <t>设备计量检定数量</t>
  </si>
  <si>
    <t>37台</t>
  </si>
  <si>
    <t>设备维护保养数量</t>
  </si>
  <si>
    <t>7套</t>
  </si>
  <si>
    <t>油品油样的合规性检测数量</t>
  </si>
  <si>
    <t>150个</t>
  </si>
  <si>
    <t>162个</t>
  </si>
  <si>
    <t>时效指标</t>
  </si>
  <si>
    <t>项目期限</t>
  </si>
  <si>
    <t>12月</t>
  </si>
  <si>
    <t>效益指标</t>
  </si>
  <si>
    <t>可持续影响指标</t>
  </si>
  <si>
    <t>在机动车保有量不断增长的形势下，确保机动车排放污染物有效控制，并逐年减少，推动绿色发展。</t>
  </si>
  <si>
    <t>3项</t>
  </si>
  <si>
    <t>满意度指标</t>
  </si>
  <si>
    <t>服务对象满意度指标</t>
  </si>
  <si>
    <t>管理部门或服务对象满意度</t>
  </si>
  <si>
    <t>总分</t>
  </si>
  <si>
    <t>注：1.得分一档最高不能超过该指标分值上限。
    2.定量指标若为正向指标，则得分计算方法应用全年实际值 （B）/年度指标值（A）*该指标分值；若定量指标为反向指标，则得分计算方法应用年度指标值（A）/全年实际值（B）*该指标 分值。若年初指标值设定偏低，则得分计算方法应用（全年实际 值（B）一年度指标值（A））/年度指标值（A）*100%。若计算 结果在200%-300%（含200%）区间，则按照该指标分值的10%扣分；计算结果在300%-500%（含300%）区间，则按照该指标分值 的20%扣分；计算结果高于500%（含500%）,则按照该指标分值 的30%扣分。
    3.请在“偏差原因分析及改进措施”中说明偏离目标、不能完成目标的原因及拟采取的措施。
    4.90（含）-100分为优、80（含）-90分为良、60（含）- 80分为中、60分以下为差。</t>
  </si>
  <si>
    <t xml:space="preserve">   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</si>
</sst>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_);[Red]\(0.00\)"/>
  </numFmts>
  <fonts count="28">
    <font>
      <sz val="11"/>
      <color theme="1"/>
      <name val="等线"/>
      <charset val="134"/>
      <scheme val="minor"/>
    </font>
    <font>
      <sz val="16"/>
      <name val="方正小标宋简体"/>
      <charset val="134"/>
    </font>
    <font>
      <sz val="11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sz val="12"/>
      <name val="宋体"/>
      <charset val="134"/>
    </font>
    <font>
      <sz val="10.5"/>
      <color theme="1"/>
      <name val="Times New Roman"/>
      <charset val="134"/>
    </font>
    <font>
      <sz val="11"/>
      <color theme="1"/>
      <name val="宋体"/>
      <charset val="134"/>
    </font>
    <font>
      <b/>
      <sz val="1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1" applyNumberFormat="0" applyAlignment="0" applyProtection="0">
      <alignment vertical="center"/>
    </xf>
    <xf numFmtId="0" fontId="18" fillId="4" borderId="12" applyNumberFormat="0" applyAlignment="0" applyProtection="0">
      <alignment vertical="center"/>
    </xf>
    <xf numFmtId="0" fontId="19" fillId="4" borderId="11" applyNumberFormat="0" applyAlignment="0" applyProtection="0">
      <alignment vertical="center"/>
    </xf>
    <xf numFmtId="0" fontId="20" fillId="5" borderId="13" applyNumberFormat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41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textRotation="255"/>
    </xf>
    <xf numFmtId="0" fontId="4" fillId="0" borderId="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textRotation="255"/>
    </xf>
    <xf numFmtId="0" fontId="3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177" fontId="3" fillId="0" borderId="1" xfId="0" applyNumberFormat="1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9" fontId="3" fillId="0" borderId="2" xfId="0" applyNumberFormat="1" applyFont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justify" vertical="center"/>
    </xf>
    <xf numFmtId="10" fontId="3" fillId="0" borderId="1" xfId="0" applyNumberFormat="1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wrapText="1"/>
    </xf>
    <xf numFmtId="0" fontId="8" fillId="0" borderId="1" xfId="0" applyFont="1" applyBorder="1" applyAlignment="1">
      <alignment vertical="center"/>
    </xf>
    <xf numFmtId="0" fontId="5" fillId="0" borderId="0" xfId="0" applyFont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4"/>
  <sheetViews>
    <sheetView tabSelected="1" view="pageBreakPreview" zoomScale="109" zoomScaleNormal="115" topLeftCell="A19" workbookViewId="0">
      <selection activeCell="K16" sqref="K16"/>
    </sheetView>
  </sheetViews>
  <sheetFormatPr defaultColWidth="9" defaultRowHeight="36.95" customHeight="1"/>
  <cols>
    <col min="2" max="2" width="9.875" customWidth="1"/>
    <col min="3" max="3" width="16.25" customWidth="1"/>
    <col min="4" max="4" width="21.875" customWidth="1"/>
    <col min="5" max="6" width="10"/>
    <col min="7" max="7" width="10.875" customWidth="1"/>
    <col min="8" max="8" width="11.125" customWidth="1"/>
    <col min="9" max="9" width="9.375" customWidth="1"/>
    <col min="10" max="10" width="15.625" style="1" customWidth="1"/>
    <col min="11" max="11" width="20.2166666666667" customWidth="1"/>
  </cols>
  <sheetData>
    <row r="1" ht="26.1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32.1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.1" customHeight="1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ht="20.1" customHeight="1" spans="1:10">
      <c r="A4" s="4" t="s">
        <v>4</v>
      </c>
      <c r="B4" s="4"/>
      <c r="C4" s="4"/>
      <c r="D4" s="4" t="s">
        <v>5</v>
      </c>
      <c r="E4" s="4"/>
      <c r="F4" s="4"/>
      <c r="G4" s="4" t="s">
        <v>6</v>
      </c>
      <c r="H4" s="5" t="s">
        <v>7</v>
      </c>
      <c r="I4" s="13"/>
      <c r="J4" s="21"/>
    </row>
    <row r="5" customHeight="1" spans="1:10">
      <c r="A5" s="6" t="s">
        <v>8</v>
      </c>
      <c r="B5" s="6"/>
      <c r="C5" s="6"/>
      <c r="D5" s="4"/>
      <c r="E5" s="6" t="s">
        <v>9</v>
      </c>
      <c r="F5" s="7" t="s">
        <v>10</v>
      </c>
      <c r="G5" s="6" t="s">
        <v>11</v>
      </c>
      <c r="H5" s="6" t="s">
        <v>12</v>
      </c>
      <c r="I5" s="6" t="s">
        <v>13</v>
      </c>
      <c r="J5" s="4" t="s">
        <v>14</v>
      </c>
    </row>
    <row r="6" ht="20.1" customHeight="1" spans="1:10">
      <c r="A6" s="6"/>
      <c r="B6" s="6"/>
      <c r="C6" s="6"/>
      <c r="D6" s="6" t="s">
        <v>15</v>
      </c>
      <c r="E6" s="8">
        <v>328.5355</v>
      </c>
      <c r="F6" s="8">
        <f>F7</f>
        <v>326.76</v>
      </c>
      <c r="G6" s="8">
        <f>G7</f>
        <v>324.97</v>
      </c>
      <c r="H6" s="8">
        <v>10</v>
      </c>
      <c r="I6" s="33">
        <f>G6/F6</f>
        <v>0.994521973313747</v>
      </c>
      <c r="J6" s="34">
        <f>H6*I6</f>
        <v>9.94521973313747</v>
      </c>
    </row>
    <row r="7" ht="20.1" customHeight="1" spans="1:10">
      <c r="A7" s="6"/>
      <c r="B7" s="6"/>
      <c r="C7" s="6"/>
      <c r="D7" s="6" t="s">
        <v>16</v>
      </c>
      <c r="E7" s="8">
        <v>328.5355</v>
      </c>
      <c r="F7" s="8">
        <v>326.76</v>
      </c>
      <c r="G7" s="8">
        <v>324.97</v>
      </c>
      <c r="H7" s="4" t="s">
        <v>17</v>
      </c>
      <c r="I7" s="33">
        <f>G7/F7</f>
        <v>0.994521973313747</v>
      </c>
      <c r="J7" s="4" t="s">
        <v>17</v>
      </c>
    </row>
    <row r="8" ht="20.1" customHeight="1" spans="1:10">
      <c r="A8" s="6"/>
      <c r="B8" s="6"/>
      <c r="C8" s="6"/>
      <c r="D8" s="6" t="s">
        <v>18</v>
      </c>
      <c r="E8" s="4" t="s">
        <v>17</v>
      </c>
      <c r="F8" s="4" t="s">
        <v>17</v>
      </c>
      <c r="G8" s="4" t="s">
        <v>17</v>
      </c>
      <c r="H8" s="4" t="s">
        <v>17</v>
      </c>
      <c r="I8" s="4" t="s">
        <v>17</v>
      </c>
      <c r="J8" s="4" t="s">
        <v>17</v>
      </c>
    </row>
    <row r="9" ht="20.1" customHeight="1" spans="1:10">
      <c r="A9" s="6"/>
      <c r="B9" s="6"/>
      <c r="C9" s="6"/>
      <c r="D9" s="6" t="s">
        <v>19</v>
      </c>
      <c r="E9" s="4" t="s">
        <v>17</v>
      </c>
      <c r="F9" s="4" t="s">
        <v>17</v>
      </c>
      <c r="G9" s="4" t="s">
        <v>17</v>
      </c>
      <c r="H9" s="4" t="s">
        <v>17</v>
      </c>
      <c r="I9" s="4" t="s">
        <v>17</v>
      </c>
      <c r="J9" s="4" t="s">
        <v>17</v>
      </c>
    </row>
    <row r="10" ht="20.1" customHeight="1" spans="1:10">
      <c r="A10" s="9" t="s">
        <v>20</v>
      </c>
      <c r="B10" s="10" t="s">
        <v>21</v>
      </c>
      <c r="C10" s="11"/>
      <c r="D10" s="11"/>
      <c r="E10" s="11"/>
      <c r="F10" s="12"/>
      <c r="G10" s="5" t="s">
        <v>22</v>
      </c>
      <c r="H10" s="13"/>
      <c r="I10" s="13"/>
      <c r="J10" s="21"/>
    </row>
    <row r="11" ht="129" customHeight="1" spans="1:10">
      <c r="A11" s="14"/>
      <c r="B11" s="15" t="s">
        <v>23</v>
      </c>
      <c r="C11" s="15"/>
      <c r="D11" s="15"/>
      <c r="E11" s="15"/>
      <c r="F11" s="15"/>
      <c r="G11" s="16" t="s">
        <v>24</v>
      </c>
      <c r="H11" s="16"/>
      <c r="I11" s="16"/>
      <c r="J11" s="16"/>
    </row>
    <row r="12" ht="30" customHeight="1" spans="1:10">
      <c r="A12" s="17" t="s">
        <v>25</v>
      </c>
      <c r="B12" s="6" t="s">
        <v>26</v>
      </c>
      <c r="C12" s="4" t="s">
        <v>27</v>
      </c>
      <c r="D12" s="4" t="s">
        <v>28</v>
      </c>
      <c r="E12" s="4" t="s">
        <v>29</v>
      </c>
      <c r="F12" s="4"/>
      <c r="G12" s="18" t="s">
        <v>30</v>
      </c>
      <c r="H12" s="6" t="s">
        <v>12</v>
      </c>
      <c r="I12" s="6" t="s">
        <v>14</v>
      </c>
      <c r="J12" s="6" t="s">
        <v>31</v>
      </c>
    </row>
    <row r="13" ht="30" customHeight="1" spans="1:10">
      <c r="A13" s="19"/>
      <c r="B13" s="6" t="s">
        <v>32</v>
      </c>
      <c r="C13" s="20" t="s">
        <v>33</v>
      </c>
      <c r="D13" s="4" t="s">
        <v>34</v>
      </c>
      <c r="E13" s="5" t="s">
        <v>35</v>
      </c>
      <c r="F13" s="21"/>
      <c r="G13" s="22" t="s">
        <v>36</v>
      </c>
      <c r="H13" s="23">
        <v>10</v>
      </c>
      <c r="I13" s="35">
        <v>8</v>
      </c>
      <c r="J13" s="36" t="s">
        <v>37</v>
      </c>
    </row>
    <row r="14" ht="21" customHeight="1" spans="1:11">
      <c r="A14" s="19"/>
      <c r="B14" s="6" t="s">
        <v>38</v>
      </c>
      <c r="C14" s="9" t="s">
        <v>39</v>
      </c>
      <c r="D14" s="6" t="s">
        <v>40</v>
      </c>
      <c r="E14" s="6" t="s">
        <v>41</v>
      </c>
      <c r="F14" s="6"/>
      <c r="G14" s="24" t="s">
        <v>42</v>
      </c>
      <c r="H14" s="23">
        <v>10</v>
      </c>
      <c r="I14" s="37">
        <v>10</v>
      </c>
      <c r="J14" s="26"/>
      <c r="K14" s="38"/>
    </row>
    <row r="15" ht="21" customHeight="1" spans="1:10">
      <c r="A15" s="19"/>
      <c r="B15" s="6"/>
      <c r="C15" s="25"/>
      <c r="D15" s="6" t="s">
        <v>43</v>
      </c>
      <c r="E15" s="6" t="s">
        <v>44</v>
      </c>
      <c r="F15" s="6"/>
      <c r="G15" s="24" t="s">
        <v>44</v>
      </c>
      <c r="H15" s="23">
        <v>10</v>
      </c>
      <c r="I15" s="37">
        <v>10</v>
      </c>
      <c r="J15" s="26"/>
    </row>
    <row r="16" ht="21" customHeight="1" spans="1:10">
      <c r="A16" s="19"/>
      <c r="B16" s="6"/>
      <c r="C16" s="25"/>
      <c r="D16" s="6" t="s">
        <v>45</v>
      </c>
      <c r="E16" s="6" t="s">
        <v>46</v>
      </c>
      <c r="F16" s="6"/>
      <c r="G16" s="24" t="s">
        <v>46</v>
      </c>
      <c r="H16" s="23">
        <v>10</v>
      </c>
      <c r="I16" s="37">
        <v>10</v>
      </c>
      <c r="J16" s="26"/>
    </row>
    <row r="17" ht="41" customHeight="1" spans="1:10">
      <c r="A17" s="19"/>
      <c r="B17" s="6"/>
      <c r="C17" s="14"/>
      <c r="D17" s="6" t="s">
        <v>47</v>
      </c>
      <c r="E17" s="6" t="s">
        <v>48</v>
      </c>
      <c r="F17" s="6"/>
      <c r="G17" s="24" t="s">
        <v>49</v>
      </c>
      <c r="H17" s="23">
        <v>10</v>
      </c>
      <c r="I17" s="37">
        <v>10</v>
      </c>
      <c r="J17" s="26"/>
    </row>
    <row r="18" ht="36" customHeight="1" spans="1:10">
      <c r="A18" s="19"/>
      <c r="B18" s="6"/>
      <c r="C18" s="6" t="s">
        <v>50</v>
      </c>
      <c r="D18" s="6" t="s">
        <v>51</v>
      </c>
      <c r="E18" s="10" t="s">
        <v>52</v>
      </c>
      <c r="F18" s="12"/>
      <c r="G18" s="24" t="s">
        <v>52</v>
      </c>
      <c r="H18" s="23">
        <v>10</v>
      </c>
      <c r="I18" s="37">
        <v>10</v>
      </c>
      <c r="J18" s="26"/>
    </row>
    <row r="19" ht="70" customHeight="1" spans="1:10">
      <c r="A19" s="19"/>
      <c r="B19" s="6" t="s">
        <v>53</v>
      </c>
      <c r="C19" s="6" t="s">
        <v>54</v>
      </c>
      <c r="D19" s="6" t="s">
        <v>55</v>
      </c>
      <c r="E19" s="10" t="s">
        <v>56</v>
      </c>
      <c r="F19" s="12"/>
      <c r="G19" s="26" t="s">
        <v>56</v>
      </c>
      <c r="H19" s="23">
        <v>20</v>
      </c>
      <c r="I19" s="37">
        <v>20</v>
      </c>
      <c r="J19" s="26"/>
    </row>
    <row r="20" ht="29" customHeight="1" spans="1:10">
      <c r="A20" s="19"/>
      <c r="B20" s="6" t="s">
        <v>57</v>
      </c>
      <c r="C20" s="6" t="s">
        <v>58</v>
      </c>
      <c r="D20" s="6" t="s">
        <v>59</v>
      </c>
      <c r="E20" s="27">
        <v>0.9</v>
      </c>
      <c r="F20" s="12"/>
      <c r="G20" s="28">
        <v>0.9</v>
      </c>
      <c r="H20" s="23">
        <v>10</v>
      </c>
      <c r="I20" s="37">
        <v>10</v>
      </c>
      <c r="J20" s="26"/>
    </row>
    <row r="21" customHeight="1" spans="1:10">
      <c r="A21" s="5" t="s">
        <v>60</v>
      </c>
      <c r="B21" s="13"/>
      <c r="C21" s="13"/>
      <c r="D21" s="13"/>
      <c r="E21" s="13"/>
      <c r="F21" s="13"/>
      <c r="G21" s="13"/>
      <c r="H21" s="23">
        <f>SUM(H13:H20)+H6</f>
        <v>100</v>
      </c>
      <c r="I21" s="23">
        <f>SUM(I13:I20)+J6</f>
        <v>97.9452197331375</v>
      </c>
      <c r="J21" s="39"/>
    </row>
    <row r="22" ht="114.95" customHeight="1" spans="1:10">
      <c r="A22" s="29" t="s">
        <v>61</v>
      </c>
      <c r="B22" s="30"/>
      <c r="C22" s="30"/>
      <c r="D22" s="30"/>
      <c r="E22" s="30"/>
      <c r="F22" s="30"/>
      <c r="G22" s="30"/>
      <c r="H22" s="30"/>
      <c r="I22" s="30"/>
      <c r="J22" s="7"/>
    </row>
    <row r="23" customHeight="1" spans="1:10">
      <c r="A23" s="31" t="s">
        <v>62</v>
      </c>
      <c r="B23" s="31"/>
      <c r="C23" s="31"/>
      <c r="D23" s="31"/>
      <c r="E23" s="31"/>
      <c r="F23" s="31"/>
      <c r="G23" s="31"/>
      <c r="H23" s="31"/>
      <c r="I23" s="31"/>
      <c r="J23" s="40"/>
    </row>
    <row r="24" customHeight="1" spans="1:1">
      <c r="A24" s="32"/>
    </row>
  </sheetData>
  <mergeCells count="28">
    <mergeCell ref="A1:J1"/>
    <mergeCell ref="A2:J2"/>
    <mergeCell ref="A3:C3"/>
    <mergeCell ref="D3:J3"/>
    <mergeCell ref="A4:C4"/>
    <mergeCell ref="D4:F4"/>
    <mergeCell ref="H4:J4"/>
    <mergeCell ref="B10:F10"/>
    <mergeCell ref="G10:J10"/>
    <mergeCell ref="B11:F11"/>
    <mergeCell ref="G11:J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A21:G21"/>
    <mergeCell ref="A22:J22"/>
    <mergeCell ref="A23:J23"/>
    <mergeCell ref="A10:A11"/>
    <mergeCell ref="A12:A20"/>
    <mergeCell ref="B14:B18"/>
    <mergeCell ref="C14:C17"/>
    <mergeCell ref="A5:C9"/>
  </mergeCells>
  <printOptions horizontalCentered="1"/>
  <pageMargins left="0.700694444444445" right="0.700694444444445" top="0.751388888888889" bottom="0.751388888888889" header="0.298611111111111" footer="0.298611111111111"/>
  <pageSetup paperSize="9" scale="68" orientation="portrait"/>
  <headerFooter/>
  <rowBreaks count="1" manualBreakCount="1">
    <brk id="2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fan</cp:lastModifiedBy>
  <dcterms:created xsi:type="dcterms:W3CDTF">2015-06-07T18:19:00Z</dcterms:created>
  <cp:lastPrinted>2023-05-18T05:40:00Z</cp:lastPrinted>
  <dcterms:modified xsi:type="dcterms:W3CDTF">2025-08-21T07:42:17Z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E9304E8D00294EADB4D63B2EFAC02050_13</vt:lpwstr>
  </property>
</Properties>
</file>