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7CFCB83C-8E76-479C-BA0C-9E3585A46C5F}" xr6:coauthVersionLast="47" xr6:coauthVersionMax="47" xr10:uidLastSave="{00000000-0000-0000-0000-000000000000}"/>
  <bookViews>
    <workbookView xWindow="-98" yWindow="-98" windowWidth="21795" windowHeight="12975" tabRatio="927" xr2:uid="{00000000-000D-0000-FFFF-FFFF00000000}"/>
  </bookViews>
  <sheets>
    <sheet name="交通执法暂扣车辆保管项目"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45" l="1"/>
  <c r="H8" i="45"/>
  <c r="I8" i="45" s="1"/>
  <c r="H24" i="45" s="1"/>
</calcChain>
</file>

<file path=xl/sharedStrings.xml><?xml version="1.0" encoding="utf-8"?>
<sst xmlns="http://schemas.openxmlformats.org/spreadsheetml/2006/main" count="76" uniqueCount="64">
  <si>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</si>
  <si>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</si>
  <si>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</si>
  <si>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</si>
  <si>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</si>
  <si>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</si>
  <si>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</si>
  <si>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</si>
  <si>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</si>
  <si>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</si>
  <si>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</si>
  <si>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</si>
  <si>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</si>
  <si>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</si>
  <si>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</si>
  <si>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</si>
  <si>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</si>
  <si>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</si>
  <si>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</si>
  <si>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</si>
  <si>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</si>
  <si>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</si>
  <si>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</si>
  <si>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</si>
  <si>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</si>
  <si>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</si>
  <si>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</si>
  <si>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</si>
  <si>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</si>
  <si>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</si>
  <si>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</si>
  <si>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</si>
  <si>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</si>
  <si>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</si>
  <si>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 xml:space="preserve">      其他资金</t>
  </si>
  <si>
    <t>1.为交通执法工作正常开展提供保障；
2.监督停车场认真履行职责；
3.确保执法暂扣车辆保存完好；
4.按时结算车辆保管费用。</t>
  </si>
  <si>
    <t>实现了交通执法工作正常开展提供保障的目标，完成了按时结算车辆保管费用。</t>
  </si>
  <si>
    <t>240辆</t>
  </si>
  <si>
    <t>原因：2024年度，由于出租、网约行业整体合规率较低，我处不断加大对于非法经营网约车及将车辆交于他人驾驶等违法行为的打击力度，希望通过加强源头治理，提高行业整体合规率。改进措施：一是推进司法改革，二是加强源头管理，约谈相关企业。</t>
  </si>
  <si>
    <t>正常出场的小型车停车保管数量</t>
  </si>
  <si>
    <t>9700辆</t>
  </si>
  <si>
    <t>车辆保管完好率</t>
  </si>
  <si>
    <t>停车场发票、放车单、结算表完整率</t>
  </si>
  <si>
    <t>项目执行周期</t>
  </si>
  <si>
    <t>≤12月</t>
  </si>
  <si>
    <t>大型车单价</t>
  </si>
  <si>
    <t>1000元/辆</t>
  </si>
  <si>
    <t>小型车单价</t>
  </si>
  <si>
    <t>800元/辆</t>
  </si>
  <si>
    <t>项目总支出</t>
  </si>
  <si>
    <t>≤800万元</t>
  </si>
  <si>
    <t>799.96万元</t>
  </si>
  <si>
    <t>效益指标（40分）</t>
  </si>
  <si>
    <t>经济、社会、生态、可持续影响效益指标（40分）</t>
  </si>
  <si>
    <t>完成非法营运查处工作</t>
  </si>
  <si>
    <t>完成执法暂扣车辆保障工作、保障行政强制工作开展</t>
  </si>
  <si>
    <t>154辆</t>
  </si>
  <si>
    <t>17596辆</t>
  </si>
  <si>
    <t>12个月</t>
  </si>
  <si>
    <t>11000022T000000431148-交通执法暂扣车辆保管项目</t>
  </si>
  <si>
    <t>北京市交通运输综合执法总队</t>
    <phoneticPr fontId="8" type="noConversion"/>
  </si>
  <si>
    <t>完成了非法运营查处工作，顺利保障行政强制工作顺利开展</t>
    <phoneticPr fontId="8" type="noConversion"/>
  </si>
  <si>
    <t>基本达到要求，还有提升空间</t>
  </si>
  <si>
    <t>正常出场的大型停车保管数量</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</si>
</sst>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0.5"/>
      <color theme="1"/>
      <name val="宋体"/>
      <family val="3"/>
      <charset val="134"/>
      <scheme val="minor"/>
    </font>
    <font>
      <sz val="10.5"/>
      <color indexed="8"/>
      <name val="宋体"/>
      <family val="3"/>
      <charset val="134"/>
    </font>
    <font>
      <sz val="10.5"/>
      <color indexed="8"/>
      <name val="宋体"/>
      <family val="3"/>
      <charset val="134"/>
      <scheme val="minor"/>
    </font>
    <font>
      <sz val="10.5"/>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0" fontId="7" fillId="0" borderId="0"/>
    <xf numFmtId="0" fontId="5" fillId="0" borderId="0"/>
    <xf numFmtId="0" fontId="7" fillId="0" borderId="0"/>
    <xf numFmtId="0" fontId="5" fillId="0" borderId="0">
      <alignment vertical="center"/>
    </xf>
    <xf numFmtId="0" fontId="6" fillId="0" borderId="0"/>
    <xf numFmtId="0" fontId="2" fillId="0" borderId="0"/>
    <xf numFmtId="176" fontId="5" fillId="0" borderId="0" applyFont="0" applyFill="0" applyBorder="0" applyProtection="0"/>
  </cellStyleXfs>
  <cellXfs count="33">
    <xf numFmtId="0" fontId="0" fillId="0" borderId="0" xfId="0">
      <alignment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1" fillId="0" borderId="3" xfId="0" applyFont="1" applyBorder="1" applyAlignment="1">
      <alignment horizontal="center" vertical="center" wrapText="1"/>
    </xf>
    <xf numFmtId="177" fontId="12" fillId="0" borderId="2" xfId="0" applyNumberFormat="1" applyFont="1" applyBorder="1" applyAlignment="1">
      <alignment horizontal="center" vertical="center" wrapText="1"/>
    </xf>
    <xf numFmtId="0" fontId="12" fillId="0" borderId="6" xfId="0" applyFont="1" applyBorder="1" applyAlignment="1">
      <alignment horizontal="center" vertical="center" wrapText="1"/>
    </xf>
    <xf numFmtId="9" fontId="12" fillId="0" borderId="6" xfId="0" applyNumberFormat="1" applyFont="1" applyBorder="1" applyAlignment="1">
      <alignment horizontal="center" vertical="center" wrapText="1"/>
    </xf>
    <xf numFmtId="0" fontId="12" fillId="0" borderId="2" xfId="1" applyFont="1" applyBorder="1" applyAlignment="1">
      <alignment horizontal="center" vertical="center" wrapText="1"/>
    </xf>
    <xf numFmtId="0" fontId="11" fillId="0" borderId="6" xfId="0" applyFont="1" applyBorder="1" applyAlignment="1">
      <alignment horizontal="center" vertical="center" wrapText="1"/>
    </xf>
    <xf numFmtId="0" fontId="11" fillId="0" borderId="4"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10" fontId="12" fillId="0" borderId="6"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9"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9"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9" fillId="0" borderId="0" xfId="0" applyFont="1" applyAlignment="1">
      <alignment horizontal="center" vertical="center" wrapText="1"/>
    </xf>
  </cellXfs>
  <cellStyles count="15">
    <cellStyle name="常规" xfId="0" builtinId="0"/>
    <cellStyle name="常规 2" xfId="1" xr:uid="{00000000-0005-0000-0000-000006000000}"/>
    <cellStyle name="常规 2 2" xfId="2" xr:uid="{00000000-0005-0000-0000-000007000000}"/>
    <cellStyle name="常规 2 2 2" xfId="3" xr:uid="{00000000-0005-0000-0000-000008000000}"/>
    <cellStyle name="常规 2 3" xfId="4" xr:uid="{00000000-0005-0000-0000-000009000000}"/>
    <cellStyle name="常规 2 4" xfId="5" xr:uid="{00000000-0005-0000-0000-00000A000000}"/>
    <cellStyle name="常规 3" xfId="6" xr:uid="{00000000-0005-0000-0000-00000B000000}"/>
    <cellStyle name="常规 4" xfId="7" xr:uid="{00000000-0005-0000-0000-00000C000000}"/>
    <cellStyle name="常规 4 2" xfId="8" xr:uid="{00000000-0005-0000-0000-00000D000000}"/>
    <cellStyle name="常规 4 3" xfId="9" xr:uid="{00000000-0005-0000-0000-00000E000000}"/>
    <cellStyle name="常规 4 4" xfId="10" xr:uid="{00000000-0005-0000-0000-00000F000000}"/>
    <cellStyle name="常规 5" xfId="11" xr:uid="{00000000-0005-0000-0000-000010000000}"/>
    <cellStyle name="常规 6" xfId="12" xr:uid="{00000000-0005-0000-0000-000011000000}"/>
    <cellStyle name="常规 7" xfId="13" xr:uid="{00000000-0005-0000-0000-000012000000}"/>
    <cellStyle name="千位分隔 2" xfId="14" xr:uid="{00000000-0005-0000-0000-00001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4"/>
  <sheetViews>
    <sheetView tabSelected="1" topLeftCell="A16" workbookViewId="0">
      <selection activeCell="D17" sqref="D17"/>
    </sheetView>
  </sheetViews>
  <sheetFormatPr defaultColWidth="9" defaultRowHeight="13.15" x14ac:dyDescent="0.3"/>
  <cols>
    <col min="1" max="1" width="4.1328125" style="14" customWidth="1"/>
    <col min="2" max="2" width="12.3984375" style="14" customWidth="1"/>
    <col min="3" max="3" width="18.59765625" style="14" customWidth="1"/>
    <col min="4" max="4" width="19" style="14" customWidth="1"/>
    <col min="5" max="5" width="15.86328125" style="14" customWidth="1"/>
    <col min="6" max="6" width="19.3984375" style="14" customWidth="1"/>
    <col min="7" max="7" width="8.73046875" style="15" customWidth="1"/>
    <col min="8" max="8" width="7.59765625" style="14" bestFit="1" customWidth="1"/>
    <col min="9" max="9" width="22.73046875" style="14" customWidth="1"/>
    <col min="10" max="16384" width="9" style="14"/>
  </cols>
  <sheetData>
    <row r="1" spans="1:9" x14ac:dyDescent="0.3">
      <c r="A1" s="28"/>
      <c r="B1" s="28"/>
      <c r="C1" s="28"/>
      <c r="D1" s="28"/>
      <c r="E1" s="28"/>
      <c r="F1" s="28"/>
      <c r="G1" s="28"/>
    </row>
    <row r="2" spans="1:9" ht="25.05" customHeight="1" x14ac:dyDescent="0.3">
      <c r="A2" s="29" t="s">
        <v>33</v>
      </c>
      <c r="B2" s="30"/>
      <c r="C2" s="30"/>
      <c r="D2" s="30"/>
      <c r="E2" s="30"/>
      <c r="F2" s="30"/>
      <c r="G2" s="30"/>
      <c r="H2" s="30"/>
      <c r="I2" s="30"/>
    </row>
    <row r="3" spans="1:9" ht="18" customHeight="1" x14ac:dyDescent="0.3">
      <c r="A3" s="31" t="s">
        <v>0</v>
      </c>
      <c r="B3" s="32"/>
      <c r="C3" s="32"/>
      <c r="D3" s="32"/>
      <c r="E3" s="32"/>
      <c r="F3" s="32"/>
      <c r="G3" s="32"/>
      <c r="H3" s="32"/>
      <c r="I3" s="32"/>
    </row>
    <row r="4" spans="1:9" x14ac:dyDescent="0.3">
      <c r="A4" s="1"/>
      <c r="B4" s="1"/>
      <c r="C4" s="1"/>
      <c r="D4" s="1"/>
      <c r="E4" s="1"/>
      <c r="F4" s="1"/>
      <c r="G4" s="2"/>
    </row>
    <row r="5" spans="1:9" x14ac:dyDescent="0.3">
      <c r="A5" s="17" t="s">
        <v>1</v>
      </c>
      <c r="B5" s="17"/>
      <c r="C5" s="18" t="s">
        <v>59</v>
      </c>
      <c r="D5" s="19"/>
      <c r="E5" s="19"/>
      <c r="F5" s="19"/>
      <c r="G5" s="19"/>
      <c r="H5" s="19"/>
      <c r="I5" s="20"/>
    </row>
    <row r="6" spans="1:9" x14ac:dyDescent="0.3">
      <c r="A6" s="17" t="s">
        <v>2</v>
      </c>
      <c r="B6" s="17"/>
      <c r="C6" s="27" t="s">
        <v>3</v>
      </c>
      <c r="D6" s="27"/>
      <c r="E6" s="27"/>
      <c r="F6" s="4" t="s">
        <v>4</v>
      </c>
      <c r="G6" s="27" t="s">
        <v>60</v>
      </c>
      <c r="H6" s="27"/>
      <c r="I6" s="27"/>
    </row>
    <row r="7" spans="1:9" x14ac:dyDescent="0.3">
      <c r="A7" s="17" t="s">
        <v>5</v>
      </c>
      <c r="B7" s="17"/>
      <c r="C7" s="6"/>
      <c r="D7" s="3" t="s">
        <v>6</v>
      </c>
      <c r="E7" s="6" t="s">
        <v>7</v>
      </c>
      <c r="F7" s="6" t="s">
        <v>8</v>
      </c>
      <c r="G7" s="6" t="s">
        <v>9</v>
      </c>
      <c r="H7" s="6" t="s">
        <v>10</v>
      </c>
      <c r="I7" s="3" t="s">
        <v>11</v>
      </c>
    </row>
    <row r="8" spans="1:9" x14ac:dyDescent="0.3">
      <c r="A8" s="17" t="s">
        <v>12</v>
      </c>
      <c r="B8" s="17"/>
      <c r="C8" s="4" t="s">
        <v>13</v>
      </c>
      <c r="D8" s="5">
        <v>800</v>
      </c>
      <c r="E8" s="5">
        <v>800</v>
      </c>
      <c r="F8" s="5">
        <v>799.96</v>
      </c>
      <c r="G8" s="4">
        <v>10</v>
      </c>
      <c r="H8" s="16">
        <f>F8/E8</f>
        <v>0.99995000000000001</v>
      </c>
      <c r="I8" s="7">
        <f>H8*10</f>
        <v>9.9994999999999994</v>
      </c>
    </row>
    <row r="9" spans="1:9" x14ac:dyDescent="0.3">
      <c r="A9" s="26"/>
      <c r="B9" s="26"/>
      <c r="C9" s="4" t="s">
        <v>14</v>
      </c>
      <c r="D9" s="5">
        <v>800</v>
      </c>
      <c r="E9" s="5">
        <v>800</v>
      </c>
      <c r="F9" s="5">
        <v>799.96</v>
      </c>
      <c r="G9" s="4" t="s">
        <v>15</v>
      </c>
      <c r="H9" s="4" t="s">
        <v>15</v>
      </c>
      <c r="I9" s="5" t="s">
        <v>15</v>
      </c>
    </row>
    <row r="10" spans="1:9" x14ac:dyDescent="0.3">
      <c r="A10" s="26"/>
      <c r="B10" s="26"/>
      <c r="C10" s="4" t="s">
        <v>16</v>
      </c>
      <c r="D10" s="5"/>
      <c r="E10" s="5"/>
      <c r="F10" s="5"/>
      <c r="G10" s="4" t="s">
        <v>15</v>
      </c>
      <c r="H10" s="4" t="s">
        <v>15</v>
      </c>
      <c r="I10" s="5" t="s">
        <v>15</v>
      </c>
    </row>
    <row r="11" spans="1:9" x14ac:dyDescent="0.3">
      <c r="A11" s="26"/>
      <c r="B11" s="26"/>
      <c r="C11" s="4" t="s">
        <v>34</v>
      </c>
      <c r="D11" s="5"/>
      <c r="E11" s="5"/>
      <c r="F11" s="5"/>
      <c r="G11" s="4" t="s">
        <v>15</v>
      </c>
      <c r="H11" s="4" t="s">
        <v>15</v>
      </c>
      <c r="I11" s="5" t="s">
        <v>15</v>
      </c>
    </row>
    <row r="12" spans="1:9" x14ac:dyDescent="0.3">
      <c r="A12" s="17" t="s">
        <v>17</v>
      </c>
      <c r="B12" s="17" t="s">
        <v>18</v>
      </c>
      <c r="C12" s="17"/>
      <c r="D12" s="17"/>
      <c r="E12" s="17"/>
      <c r="F12" s="17" t="s">
        <v>19</v>
      </c>
      <c r="G12" s="17"/>
      <c r="H12" s="17"/>
      <c r="I12" s="17"/>
    </row>
    <row r="13" spans="1:9" ht="74" customHeight="1" x14ac:dyDescent="0.3">
      <c r="A13" s="17"/>
      <c r="B13" s="18" t="s">
        <v>35</v>
      </c>
      <c r="C13" s="19"/>
      <c r="D13" s="19"/>
      <c r="E13" s="20"/>
      <c r="F13" s="18" t="s">
        <v>36</v>
      </c>
      <c r="G13" s="19"/>
      <c r="H13" s="19"/>
      <c r="I13" s="20"/>
    </row>
    <row r="14" spans="1:9" x14ac:dyDescent="0.3">
      <c r="A14" s="17" t="s">
        <v>20</v>
      </c>
      <c r="B14" s="3" t="s">
        <v>21</v>
      </c>
      <c r="C14" s="3" t="s">
        <v>22</v>
      </c>
      <c r="D14" s="6" t="s">
        <v>23</v>
      </c>
      <c r="E14" s="3" t="s">
        <v>24</v>
      </c>
      <c r="F14" s="3" t="s">
        <v>25</v>
      </c>
      <c r="G14" s="6" t="s">
        <v>9</v>
      </c>
      <c r="H14" s="6" t="s">
        <v>11</v>
      </c>
      <c r="I14" s="3" t="s">
        <v>26</v>
      </c>
    </row>
    <row r="15" spans="1:9" ht="62.25" customHeight="1" x14ac:dyDescent="0.3">
      <c r="A15" s="17"/>
      <c r="B15" s="17" t="s">
        <v>27</v>
      </c>
      <c r="C15" s="17" t="s">
        <v>28</v>
      </c>
      <c r="D15" s="8" t="s">
        <v>63</v>
      </c>
      <c r="E15" s="8" t="s">
        <v>37</v>
      </c>
      <c r="F15" s="5" t="s">
        <v>56</v>
      </c>
      <c r="G15" s="5">
        <v>7.5</v>
      </c>
      <c r="H15" s="7">
        <f>154/240*7.5</f>
        <v>4.8125</v>
      </c>
      <c r="I15" s="24" t="s">
        <v>38</v>
      </c>
    </row>
    <row r="16" spans="1:9" ht="69" customHeight="1" x14ac:dyDescent="0.3">
      <c r="A16" s="17"/>
      <c r="B16" s="17"/>
      <c r="C16" s="17"/>
      <c r="D16" s="8" t="s">
        <v>39</v>
      </c>
      <c r="E16" s="8" t="s">
        <v>40</v>
      </c>
      <c r="F16" s="5" t="s">
        <v>57</v>
      </c>
      <c r="G16" s="5">
        <v>7.5</v>
      </c>
      <c r="H16" s="5">
        <v>7.5</v>
      </c>
      <c r="I16" s="25"/>
    </row>
    <row r="17" spans="1:9" x14ac:dyDescent="0.3">
      <c r="A17" s="17"/>
      <c r="B17" s="17"/>
      <c r="C17" s="17" t="s">
        <v>29</v>
      </c>
      <c r="D17" s="8" t="s">
        <v>41</v>
      </c>
      <c r="E17" s="9">
        <v>1</v>
      </c>
      <c r="F17" s="9">
        <v>1</v>
      </c>
      <c r="G17" s="5">
        <v>6.5</v>
      </c>
      <c r="H17" s="5">
        <v>6.5</v>
      </c>
      <c r="I17" s="5"/>
    </row>
    <row r="18" spans="1:9" ht="26.25" x14ac:dyDescent="0.3">
      <c r="A18" s="17"/>
      <c r="B18" s="17"/>
      <c r="C18" s="17"/>
      <c r="D18" s="10" t="s">
        <v>42</v>
      </c>
      <c r="E18" s="9">
        <v>1</v>
      </c>
      <c r="F18" s="9">
        <v>1</v>
      </c>
      <c r="G18" s="5">
        <v>6.5</v>
      </c>
      <c r="H18" s="5">
        <v>6.5</v>
      </c>
      <c r="I18" s="5"/>
    </row>
    <row r="19" spans="1:9" ht="22.9" customHeight="1" x14ac:dyDescent="0.3">
      <c r="A19" s="17"/>
      <c r="B19" s="17"/>
      <c r="C19" s="3" t="s">
        <v>30</v>
      </c>
      <c r="D19" s="10" t="s">
        <v>43</v>
      </c>
      <c r="E19" s="10" t="s">
        <v>44</v>
      </c>
      <c r="F19" s="5" t="s">
        <v>58</v>
      </c>
      <c r="G19" s="5">
        <v>12</v>
      </c>
      <c r="H19" s="5">
        <v>12</v>
      </c>
      <c r="I19" s="5"/>
    </row>
    <row r="20" spans="1:9" x14ac:dyDescent="0.3">
      <c r="A20" s="17"/>
      <c r="B20" s="17"/>
      <c r="C20" s="21" t="s">
        <v>31</v>
      </c>
      <c r="D20" s="8" t="s">
        <v>45</v>
      </c>
      <c r="E20" s="8" t="s">
        <v>46</v>
      </c>
      <c r="F20" s="8" t="s">
        <v>46</v>
      </c>
      <c r="G20" s="5">
        <v>3</v>
      </c>
      <c r="H20" s="8">
        <v>3</v>
      </c>
      <c r="I20" s="5"/>
    </row>
    <row r="21" spans="1:9" x14ac:dyDescent="0.3">
      <c r="A21" s="17"/>
      <c r="B21" s="17"/>
      <c r="C21" s="22"/>
      <c r="D21" s="8" t="s">
        <v>47</v>
      </c>
      <c r="E21" s="8" t="s">
        <v>48</v>
      </c>
      <c r="F21" s="8" t="s">
        <v>48</v>
      </c>
      <c r="G21" s="5">
        <v>3</v>
      </c>
      <c r="H21" s="5">
        <v>3</v>
      </c>
      <c r="I21" s="5"/>
    </row>
    <row r="22" spans="1:9" x14ac:dyDescent="0.3">
      <c r="A22" s="17"/>
      <c r="B22" s="17"/>
      <c r="C22" s="23"/>
      <c r="D22" s="8" t="s">
        <v>49</v>
      </c>
      <c r="E22" s="8" t="s">
        <v>50</v>
      </c>
      <c r="F22" s="5" t="s">
        <v>51</v>
      </c>
      <c r="G22" s="5">
        <v>4</v>
      </c>
      <c r="H22" s="5">
        <v>4</v>
      </c>
      <c r="I22" s="5"/>
    </row>
    <row r="23" spans="1:9" ht="64.5" customHeight="1" x14ac:dyDescent="0.3">
      <c r="A23" s="17"/>
      <c r="B23" s="11" t="s">
        <v>52</v>
      </c>
      <c r="C23" s="3" t="s">
        <v>53</v>
      </c>
      <c r="D23" s="10" t="s">
        <v>54</v>
      </c>
      <c r="E23" s="8" t="s">
        <v>55</v>
      </c>
      <c r="F23" s="8" t="s">
        <v>61</v>
      </c>
      <c r="G23" s="8">
        <v>40</v>
      </c>
      <c r="H23" s="8">
        <v>36</v>
      </c>
      <c r="I23" s="5" t="s">
        <v>62</v>
      </c>
    </row>
    <row r="24" spans="1:9" x14ac:dyDescent="0.3">
      <c r="A24" s="17" t="s">
        <v>32</v>
      </c>
      <c r="B24" s="17"/>
      <c r="C24" s="17"/>
      <c r="D24" s="17"/>
      <c r="E24" s="17"/>
      <c r="F24" s="17"/>
      <c r="G24" s="12">
        <v>100</v>
      </c>
      <c r="H24" s="13">
        <f>I8+SUM(H15:H23)</f>
        <v>93.311999999999998</v>
      </c>
      <c r="I24" s="3"/>
    </row>
  </sheetData>
  <mergeCells count="25">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24:F24"/>
    <mergeCell ref="A12:A13"/>
    <mergeCell ref="A14:A23"/>
    <mergeCell ref="B15:B22"/>
    <mergeCell ref="C15:C16"/>
    <mergeCell ref="C17:C18"/>
    <mergeCell ref="C20:C22"/>
    <mergeCell ref="I15:I16"/>
  </mergeCells>
  <phoneticPr fontId="8" type="noConversion"/>
  <pageMargins left="0.7" right="0.7" top="0.75" bottom="0.75" header="0.3" footer="0.3"/>
  <pageSetup paperSize="9" scale="61" orientation="landscape"/>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交通执法暂扣车辆保管项目</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2025-04-02T08:38:00Z</cp:lastPrinted>
  <dcterms:created xsi:type="dcterms:W3CDTF">2018-03-28T06:56:00Z</dcterms:created>
  <dcterms:modified xsi:type="dcterms:W3CDTF">2025-08-27T01:46:34Z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446736E7B6B84BE4B345802DAE94448D_13</vt:lpwstr>
  </property>
</Properties>
</file>