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1167E2A6-B159-43D1-9856-34E7F182236B}"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45" l="1"/>
  <c r="E8" i="45"/>
  <c r="H8" i="45" s="1"/>
  <c r="I8" i="45" s="1"/>
  <c r="H24" i="45" s="1"/>
</calcChain>
</file>

<file path=xl/sharedStrings.xml><?xml version="1.0" encoding="utf-8"?>
<sst xmlns="http://schemas.openxmlformats.org/spreadsheetml/2006/main" count="80" uniqueCount="61">
  <si>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</si>
  <si>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</si>
  <si>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</si>
  <si>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</si>
  <si>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</si>
  <si>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</si>
  <si>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</si>
  <si>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</si>
  <si>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</si>
  <si>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</si>
  <si>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</si>
  <si>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</si>
  <si>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</si>
  <si>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</si>
  <si>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</si>
  <si>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</si>
  <si>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</si>
  <si>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</si>
  <si>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</si>
  <si>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</si>
  <si>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</si>
  <si>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</si>
  <si>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</si>
  <si>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</si>
  <si>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</si>
  <si>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</si>
  <si>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</si>
  <si>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</si>
  <si>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</si>
  <si>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</si>
  <si>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</si>
  <si>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</si>
  <si>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</si>
  <si>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</si>
  <si>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 xml:space="preserve">      其他资金</t>
  </si>
  <si>
    <t xml:space="preserve">完成了《新时期完善道路养护市场准入和退出机制对策分析研究报告》1篇、完成了《开展公路养护作业单位资质动态监管政策建议》1篇，研究成果评审全部通过 </t>
  </si>
  <si>
    <t>《新时期完善道路养护市场准入和退出机制对策分析研究报告》</t>
  </si>
  <si>
    <t>1篇</t>
  </si>
  <si>
    <t>《开展公路养护作业单位资质动态监管政策建议》</t>
  </si>
  <si>
    <t>评审合格率</t>
  </si>
  <si>
    <t>项目实施进度</t>
  </si>
  <si>
    <t>项目预算控制数</t>
  </si>
  <si>
    <t>31万元</t>
  </si>
  <si>
    <t>效益指标（40分）</t>
  </si>
  <si>
    <t>经济、社会、生态、可持续影响效益指标（40分）</t>
  </si>
  <si>
    <t>经济效益指标</t>
  </si>
  <si>
    <t>完善市场准入退出机制，一是有利于构建统一规范、公正透明的市场环境，降低经营主体制度性交易成本10%以上；二是促进了公平竞争，有利于企业优胜劣汰，优选出专业强、效率高的养护作业单位，进一步提升养护资金使用效益。</t>
  </si>
  <si>
    <t>达成预期目标</t>
  </si>
  <si>
    <t>社会效益指标</t>
  </si>
  <si>
    <t>规范养护市场准入与退出机制，营造企业优胜劣汰的良好氛围，促进道路养护市场主体培育，养护市场规模增长10%以上，进一步促进行业可持续发展。</t>
  </si>
  <si>
    <t>生态效益指标</t>
  </si>
  <si>
    <t>有利于创建公平、公正、公开的养护市场，促进养护市场从业单位数量和质量与市场需求合理匹配，形成供需平衡、结构合理的养护市场，持续优化营商环境，对北京市养护营商环境满意度达到90%以上。</t>
  </si>
  <si>
    <t>可持续影响指标</t>
  </si>
  <si>
    <t>研究成果可为完善道路养护市场准入和退出机制方面持续发挥作用，有利于提升行业主管部门的监管能力，监管手段达到两种以上，引导道路养护行业良性发展。</t>
  </si>
  <si>
    <t>一是项目启动阶段。2024年1月～2月，编制研究大纲。二是项目调研阶段。2024年3月～4月，开展北京及省外调研，并形成调研报告。三是报告编制阶段。2024年5月～10月，完成研究报告编制工作。并完成意见征询，形成完善稿。四是结题验收阶段。2024年11月～12月，开展项目验收评审，项目结题。</t>
  </si>
  <si>
    <t>≤44.8万元</t>
  </si>
  <si>
    <t>总结分析北京市道路养护市场准入与退出管理中的经验做法及存在问题，结合国家、交通运输部构建全国公路统一养护大市场的发展趋势及相关政策导向，并借鉴国内典型省份市场准入和退出机制的先进经验，分别完善北京市公路、城市道路养护市场准入和退出体系，重点包括实施公路养护作业单位资质动态监管、完善事中事后监管、加强动态结果应用、完善市场退出的标准等，不断提升综合监管能力和水平。通过实施本项目，完成《新时期完善道路养护市场准入和退出机制对策分析研究报告》《开展公路养护作业单位资质动态监管政策建议》等2项研究成果，为北京市交通委员会完善道路养护市场准入和退出机制、加强养护市场监管提供基础支撑和政策建议。</t>
  </si>
  <si>
    <t>编制研究大纲
调研报告
2024年12月12日完成验收</t>
  </si>
  <si>
    <t>11000024T000002787965-新时期完善道路养护市场准入和退出机制研究服务</t>
  </si>
  <si>
    <t>已经完成效益指标并取得一定效果，效益指标基本达到要求，还有提升空间。</t>
  </si>
  <si>
    <t>北京市交通委员会(本级)-静态交通管理处</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</si>
</sst>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4"/>
      <color theme="1"/>
      <name val="宋体"/>
      <family val="3"/>
      <charset val="134"/>
    </font>
    <font>
      <sz val="10.5"/>
      <name val="宋体"/>
      <family val="3"/>
      <charset val="134"/>
    </font>
    <font>
      <sz val="10.5"/>
      <color indexed="8"/>
      <name val="宋体"/>
      <family val="3"/>
      <charset val="134"/>
    </font>
    <font>
      <sz val="10.5"/>
      <color theme="1"/>
      <name val="宋体"/>
      <family val="3"/>
      <charset val="13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0" fontId="6" fillId="0" borderId="0"/>
    <xf numFmtId="0" fontId="4" fillId="0" borderId="0"/>
    <xf numFmtId="0" fontId="6" fillId="0" borderId="0"/>
    <xf numFmtId="0" fontId="4" fillId="0" borderId="0">
      <alignment vertical="center"/>
    </xf>
    <xf numFmtId="0" fontId="5" fillId="0" borderId="0"/>
    <xf numFmtId="0" fontId="2" fillId="0" borderId="0"/>
    <xf numFmtId="176" fontId="4" fillId="0" borderId="0" applyFont="0" applyFill="0" applyBorder="0" applyProtection="0"/>
  </cellStyleXfs>
  <cellXfs count="34">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2" borderId="2" xfId="0" applyFont="1" applyFill="1" applyBorder="1" applyAlignment="1">
      <alignment horizontal="center" vertical="center" wrapText="1"/>
    </xf>
    <xf numFmtId="10" fontId="9" fillId="0" borderId="4" xfId="0" applyNumberFormat="1" applyFont="1" applyBorder="1" applyAlignment="1">
      <alignment horizontal="center" vertical="center" wrapText="1"/>
    </xf>
    <xf numFmtId="177" fontId="9"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9" fillId="0" borderId="4" xfId="0" applyFont="1" applyBorder="1" applyAlignment="1">
      <alignment horizontal="center" vertical="center" wrapText="1"/>
    </xf>
    <xf numFmtId="9" fontId="9" fillId="0" borderId="4" xfId="0" applyNumberFormat="1" applyFont="1" applyBorder="1" applyAlignment="1">
      <alignment horizontal="center" vertical="center" wrapText="1"/>
    </xf>
    <xf numFmtId="9" fontId="9" fillId="0" borderId="2" xfId="0" applyNumberFormat="1" applyFont="1" applyBorder="1" applyAlignment="1">
      <alignment horizontal="center" vertical="center" wrapText="1"/>
    </xf>
    <xf numFmtId="0" fontId="9" fillId="2" borderId="4" xfId="0" applyFont="1" applyFill="1" applyBorder="1" applyAlignment="1">
      <alignment horizontal="center" vertical="center" wrapText="1"/>
    </xf>
    <xf numFmtId="0" fontId="11" fillId="0" borderId="0" xfId="0" applyFont="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2" borderId="3"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0" xfId="0" applyFont="1" applyAlignment="1">
      <alignment horizontal="center" vertical="center"/>
    </xf>
    <xf numFmtId="0" fontId="1" fillId="0" borderId="0" xfId="0" applyFont="1" applyAlignment="1">
      <alignment horizontal="center" vertical="center" wrapText="1"/>
    </xf>
    <xf numFmtId="0" fontId="10"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7"/>
  <sheetViews>
    <sheetView tabSelected="1" zoomScale="85" zoomScaleNormal="85" workbookViewId="0">
      <selection activeCell="H24" sqref="H24"/>
    </sheetView>
  </sheetViews>
  <sheetFormatPr defaultColWidth="9" defaultRowHeight="13.15" x14ac:dyDescent="0.3"/>
  <cols>
    <col min="1" max="1" width="4.1328125" style="15" customWidth="1"/>
    <col min="2" max="2" width="12.3984375" style="15" customWidth="1"/>
    <col min="3" max="3" width="18.59765625" style="15" customWidth="1"/>
    <col min="4" max="4" width="19" style="15" customWidth="1"/>
    <col min="5" max="5" width="25.59765625" style="15" customWidth="1"/>
    <col min="6" max="6" width="35.59765625" style="15" customWidth="1"/>
    <col min="7" max="7" width="8.73046875" style="16" customWidth="1"/>
    <col min="8" max="8" width="26.86328125" style="15" customWidth="1"/>
    <col min="9" max="9" width="13.265625" style="15" customWidth="1"/>
    <col min="10" max="16384" width="9" style="15"/>
  </cols>
  <sheetData>
    <row r="1" spans="1:9" x14ac:dyDescent="0.3">
      <c r="A1" s="29"/>
      <c r="B1" s="29"/>
      <c r="C1" s="29"/>
      <c r="D1" s="29"/>
      <c r="E1" s="29"/>
      <c r="F1" s="29"/>
      <c r="G1" s="29"/>
    </row>
    <row r="2" spans="1:9" ht="25.05" customHeight="1" x14ac:dyDescent="0.3">
      <c r="A2" s="30" t="s">
        <v>33</v>
      </c>
      <c r="B2" s="31"/>
      <c r="C2" s="31"/>
      <c r="D2" s="31"/>
      <c r="E2" s="31"/>
      <c r="F2" s="31"/>
      <c r="G2" s="31"/>
      <c r="H2" s="31"/>
      <c r="I2" s="31"/>
    </row>
    <row r="3" spans="1:9" ht="18" customHeight="1" x14ac:dyDescent="0.3">
      <c r="A3" s="32" t="s">
        <v>0</v>
      </c>
      <c r="B3" s="33"/>
      <c r="C3" s="33"/>
      <c r="D3" s="33"/>
      <c r="E3" s="33"/>
      <c r="F3" s="33"/>
      <c r="G3" s="33"/>
      <c r="H3" s="33"/>
      <c r="I3" s="33"/>
    </row>
    <row r="4" spans="1:9" x14ac:dyDescent="0.3">
      <c r="A4" s="13"/>
      <c r="B4" s="13"/>
      <c r="C4" s="13"/>
      <c r="D4" s="13"/>
      <c r="E4" s="13"/>
      <c r="F4" s="13"/>
      <c r="G4" s="14"/>
    </row>
    <row r="5" spans="1:9" x14ac:dyDescent="0.3">
      <c r="A5" s="19" t="s">
        <v>1</v>
      </c>
      <c r="B5" s="19"/>
      <c r="C5" s="23" t="s">
        <v>58</v>
      </c>
      <c r="D5" s="24"/>
      <c r="E5" s="24"/>
      <c r="F5" s="24"/>
      <c r="G5" s="24"/>
      <c r="H5" s="24"/>
      <c r="I5" s="25"/>
    </row>
    <row r="6" spans="1:9" ht="13.5" customHeight="1" x14ac:dyDescent="0.3">
      <c r="A6" s="19" t="s">
        <v>2</v>
      </c>
      <c r="B6" s="19"/>
      <c r="C6" s="19" t="s">
        <v>3</v>
      </c>
      <c r="D6" s="19"/>
      <c r="E6" s="19"/>
      <c r="F6" s="2" t="s">
        <v>4</v>
      </c>
      <c r="G6" s="19" t="s">
        <v>60</v>
      </c>
      <c r="H6" s="19"/>
      <c r="I6" s="19"/>
    </row>
    <row r="7" spans="1:9" x14ac:dyDescent="0.3">
      <c r="A7" s="19" t="s">
        <v>5</v>
      </c>
      <c r="B7" s="19"/>
      <c r="C7" s="2"/>
      <c r="D7" s="1" t="s">
        <v>6</v>
      </c>
      <c r="E7" s="2" t="s">
        <v>7</v>
      </c>
      <c r="F7" s="2" t="s">
        <v>8</v>
      </c>
      <c r="G7" s="2" t="s">
        <v>9</v>
      </c>
      <c r="H7" s="2" t="s">
        <v>10</v>
      </c>
      <c r="I7" s="1" t="s">
        <v>11</v>
      </c>
    </row>
    <row r="8" spans="1:9" ht="13.5" customHeight="1" x14ac:dyDescent="0.3">
      <c r="A8" s="18" t="s">
        <v>12</v>
      </c>
      <c r="B8" s="18"/>
      <c r="C8" s="17" t="s">
        <v>13</v>
      </c>
      <c r="D8" s="4">
        <v>44.8</v>
      </c>
      <c r="E8" s="4">
        <f>D8</f>
        <v>44.8</v>
      </c>
      <c r="F8" s="1">
        <v>31</v>
      </c>
      <c r="G8" s="2">
        <v>10</v>
      </c>
      <c r="H8" s="5">
        <f>F8/E8</f>
        <v>0.69196428571428581</v>
      </c>
      <c r="I8" s="6">
        <f>H8*10</f>
        <v>6.9196428571428577</v>
      </c>
    </row>
    <row r="9" spans="1:9" x14ac:dyDescent="0.3">
      <c r="A9" s="18"/>
      <c r="B9" s="18"/>
      <c r="C9" s="17" t="s">
        <v>14</v>
      </c>
      <c r="D9" s="4">
        <v>44.8</v>
      </c>
      <c r="E9" s="4">
        <f>D9</f>
        <v>44.8</v>
      </c>
      <c r="F9" s="1">
        <v>31</v>
      </c>
      <c r="G9" s="2" t="s">
        <v>15</v>
      </c>
      <c r="H9" s="2" t="s">
        <v>15</v>
      </c>
      <c r="I9" s="1" t="s">
        <v>15</v>
      </c>
    </row>
    <row r="10" spans="1:9" x14ac:dyDescent="0.3">
      <c r="A10" s="18"/>
      <c r="B10" s="18"/>
      <c r="C10" s="17" t="s">
        <v>16</v>
      </c>
      <c r="D10" s="4">
        <v>0</v>
      </c>
      <c r="E10" s="4">
        <v>0</v>
      </c>
      <c r="F10" s="1">
        <v>0</v>
      </c>
      <c r="G10" s="2" t="s">
        <v>15</v>
      </c>
      <c r="H10" s="2" t="s">
        <v>15</v>
      </c>
      <c r="I10" s="1" t="s">
        <v>15</v>
      </c>
    </row>
    <row r="11" spans="1:9" x14ac:dyDescent="0.3">
      <c r="A11" s="18"/>
      <c r="B11" s="18"/>
      <c r="C11" s="17" t="s">
        <v>34</v>
      </c>
      <c r="D11" s="4">
        <v>0</v>
      </c>
      <c r="E11" s="4">
        <v>0</v>
      </c>
      <c r="F11" s="1">
        <v>0</v>
      </c>
      <c r="G11" s="2" t="s">
        <v>15</v>
      </c>
      <c r="H11" s="2" t="s">
        <v>15</v>
      </c>
      <c r="I11" s="1" t="s">
        <v>15</v>
      </c>
    </row>
    <row r="12" spans="1:9" ht="13.5" customHeight="1" x14ac:dyDescent="0.3">
      <c r="A12" s="18" t="s">
        <v>17</v>
      </c>
      <c r="B12" s="18" t="s">
        <v>18</v>
      </c>
      <c r="C12" s="18"/>
      <c r="D12" s="18"/>
      <c r="E12" s="18"/>
      <c r="F12" s="19" t="s">
        <v>19</v>
      </c>
      <c r="G12" s="19"/>
      <c r="H12" s="19"/>
      <c r="I12" s="19"/>
    </row>
    <row r="13" spans="1:9" ht="113.65" customHeight="1" x14ac:dyDescent="0.3">
      <c r="A13" s="18"/>
      <c r="B13" s="20" t="s">
        <v>56</v>
      </c>
      <c r="C13" s="21"/>
      <c r="D13" s="21"/>
      <c r="E13" s="22"/>
      <c r="F13" s="23" t="s">
        <v>35</v>
      </c>
      <c r="G13" s="24"/>
      <c r="H13" s="24"/>
      <c r="I13" s="25"/>
    </row>
    <row r="14" spans="1:9" ht="26.25" x14ac:dyDescent="0.3">
      <c r="A14" s="19" t="s">
        <v>20</v>
      </c>
      <c r="B14" s="1" t="s">
        <v>21</v>
      </c>
      <c r="C14" s="1" t="s">
        <v>22</v>
      </c>
      <c r="D14" s="2" t="s">
        <v>23</v>
      </c>
      <c r="E14" s="1" t="s">
        <v>24</v>
      </c>
      <c r="F14" s="1" t="s">
        <v>25</v>
      </c>
      <c r="G14" s="2" t="s">
        <v>9</v>
      </c>
      <c r="H14" s="2" t="s">
        <v>11</v>
      </c>
      <c r="I14" s="7" t="s">
        <v>26</v>
      </c>
    </row>
    <row r="15" spans="1:9" ht="52.5" customHeight="1" x14ac:dyDescent="0.3">
      <c r="A15" s="19"/>
      <c r="B15" s="19" t="s">
        <v>27</v>
      </c>
      <c r="C15" s="19" t="s">
        <v>28</v>
      </c>
      <c r="D15" s="8" t="s">
        <v>36</v>
      </c>
      <c r="E15" s="8" t="s">
        <v>37</v>
      </c>
      <c r="F15" s="1" t="s">
        <v>37</v>
      </c>
      <c r="G15" s="8">
        <v>7.5</v>
      </c>
      <c r="H15" s="8">
        <v>7.5</v>
      </c>
      <c r="I15" s="1"/>
    </row>
    <row r="16" spans="1:9" ht="39.4" x14ac:dyDescent="0.3">
      <c r="A16" s="19"/>
      <c r="B16" s="19"/>
      <c r="C16" s="19"/>
      <c r="D16" s="8" t="s">
        <v>38</v>
      </c>
      <c r="E16" s="8" t="s">
        <v>37</v>
      </c>
      <c r="F16" s="1" t="s">
        <v>37</v>
      </c>
      <c r="G16" s="8">
        <v>7.5</v>
      </c>
      <c r="H16" s="8">
        <v>7.5</v>
      </c>
      <c r="I16" s="1"/>
    </row>
    <row r="17" spans="1:9" ht="26.25" x14ac:dyDescent="0.3">
      <c r="A17" s="19"/>
      <c r="B17" s="19"/>
      <c r="C17" s="1" t="s">
        <v>29</v>
      </c>
      <c r="D17" s="8" t="s">
        <v>39</v>
      </c>
      <c r="E17" s="9">
        <v>1</v>
      </c>
      <c r="F17" s="10">
        <v>1</v>
      </c>
      <c r="G17" s="8">
        <v>13</v>
      </c>
      <c r="H17" s="1">
        <v>13</v>
      </c>
      <c r="I17" s="1"/>
    </row>
    <row r="18" spans="1:9" ht="144.4" x14ac:dyDescent="0.3">
      <c r="A18" s="19"/>
      <c r="B18" s="19"/>
      <c r="C18" s="1" t="s">
        <v>30</v>
      </c>
      <c r="D18" s="8" t="s">
        <v>40</v>
      </c>
      <c r="E18" s="11" t="s">
        <v>54</v>
      </c>
      <c r="F18" s="1" t="s">
        <v>57</v>
      </c>
      <c r="G18" s="8">
        <v>12</v>
      </c>
      <c r="H18" s="1">
        <v>12</v>
      </c>
      <c r="I18" s="1"/>
    </row>
    <row r="19" spans="1:9" ht="26.25" x14ac:dyDescent="0.3">
      <c r="A19" s="19"/>
      <c r="B19" s="19"/>
      <c r="C19" s="8" t="s">
        <v>31</v>
      </c>
      <c r="D19" s="8" t="s">
        <v>41</v>
      </c>
      <c r="E19" s="11" t="s">
        <v>55</v>
      </c>
      <c r="F19" s="8" t="s">
        <v>42</v>
      </c>
      <c r="G19" s="8">
        <v>10</v>
      </c>
      <c r="H19" s="8">
        <v>10</v>
      </c>
      <c r="I19" s="1"/>
    </row>
    <row r="20" spans="1:9" ht="105" x14ac:dyDescent="0.3">
      <c r="A20" s="19"/>
      <c r="B20" s="26" t="s">
        <v>43</v>
      </c>
      <c r="C20" s="19" t="s">
        <v>44</v>
      </c>
      <c r="D20" s="8" t="s">
        <v>45</v>
      </c>
      <c r="E20" s="8" t="s">
        <v>46</v>
      </c>
      <c r="F20" s="8" t="s">
        <v>47</v>
      </c>
      <c r="G20" s="1">
        <v>10</v>
      </c>
      <c r="H20" s="1">
        <v>9</v>
      </c>
      <c r="I20" s="8" t="s">
        <v>59</v>
      </c>
    </row>
    <row r="21" spans="1:9" ht="78.75" x14ac:dyDescent="0.3">
      <c r="A21" s="19"/>
      <c r="B21" s="27"/>
      <c r="C21" s="19"/>
      <c r="D21" s="8" t="s">
        <v>48</v>
      </c>
      <c r="E21" s="8" t="s">
        <v>49</v>
      </c>
      <c r="F21" s="1" t="s">
        <v>47</v>
      </c>
      <c r="G21" s="1">
        <v>10</v>
      </c>
      <c r="H21" s="1">
        <v>9</v>
      </c>
      <c r="I21" s="8" t="s">
        <v>59</v>
      </c>
    </row>
    <row r="22" spans="1:9" ht="91.9" x14ac:dyDescent="0.3">
      <c r="A22" s="19"/>
      <c r="B22" s="27"/>
      <c r="C22" s="19"/>
      <c r="D22" s="8" t="s">
        <v>50</v>
      </c>
      <c r="E22" s="8" t="s">
        <v>51</v>
      </c>
      <c r="F22" s="1" t="s">
        <v>47</v>
      </c>
      <c r="G22" s="1">
        <v>10</v>
      </c>
      <c r="H22" s="1">
        <v>9</v>
      </c>
      <c r="I22" s="8" t="s">
        <v>59</v>
      </c>
    </row>
    <row r="23" spans="1:9" ht="78.75" x14ac:dyDescent="0.3">
      <c r="A23" s="19"/>
      <c r="B23" s="28"/>
      <c r="C23" s="19"/>
      <c r="D23" s="8" t="s">
        <v>52</v>
      </c>
      <c r="E23" s="8" t="s">
        <v>53</v>
      </c>
      <c r="F23" s="1" t="s">
        <v>47</v>
      </c>
      <c r="G23" s="1">
        <v>10</v>
      </c>
      <c r="H23" s="1">
        <v>9</v>
      </c>
      <c r="I23" s="8" t="s">
        <v>59</v>
      </c>
    </row>
    <row r="24" spans="1:9" x14ac:dyDescent="0.3">
      <c r="A24" s="19" t="s">
        <v>32</v>
      </c>
      <c r="B24" s="19"/>
      <c r="C24" s="19"/>
      <c r="D24" s="19"/>
      <c r="E24" s="19"/>
      <c r="F24" s="19"/>
      <c r="G24" s="3">
        <v>100</v>
      </c>
      <c r="H24" s="6">
        <f>I8+SUM(H15:H23)</f>
        <v>92.919642857142861</v>
      </c>
      <c r="I24" s="7"/>
    </row>
    <row r="27" spans="1:9" x14ac:dyDescent="0.3">
      <c r="F27" s="12"/>
    </row>
  </sheetData>
  <mergeCells count="24">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24:F24"/>
    <mergeCell ref="A12:A13"/>
    <mergeCell ref="A14:A23"/>
    <mergeCell ref="B15:B19"/>
    <mergeCell ref="B20:B23"/>
    <mergeCell ref="C15:C16"/>
    <mergeCell ref="C20:C23"/>
  </mergeCells>
  <phoneticPr fontId="7"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2025-04-02T08:38:00Z</cp:lastPrinted>
  <dcterms:created xsi:type="dcterms:W3CDTF">2018-03-28T06:56:00Z</dcterms:created>
  <dcterms:modified xsi:type="dcterms:W3CDTF">2025-08-27T01:46:20Z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C6140A32F6AE4BD6A14AEA708B15169E_13</vt:lpwstr>
  </property>
</Properties>
</file>