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E95A5CF-9446-481A-B725-20F30FD7513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1" i="45" s="1"/>
</calcChain>
</file>

<file path=xl/sharedStrings.xml><?xml version="1.0" encoding="utf-8"?>
<sst xmlns="http://schemas.openxmlformats.org/spreadsheetml/2006/main" count="70" uniqueCount="57">
  <si>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</si>
  <si>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</si>
  <si>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</si>
  <si>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</si>
  <si>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</si>
  <si>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</si>
  <si>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</si>
  <si>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</si>
  <si>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</si>
  <si>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</si>
  <si>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</si>
  <si>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</si>
  <si>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</si>
  <si>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</si>
  <si>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</si>
  <si>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</si>
  <si>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</si>
  <si>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</si>
  <si>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</si>
  <si>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</si>
  <si>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</si>
  <si>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</si>
  <si>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</si>
  <si>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</si>
  <si>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</si>
  <si>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</si>
  <si>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</si>
  <si>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</si>
  <si>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</si>
  <si>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</si>
  <si>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</si>
  <si>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</si>
  <si>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</si>
  <si>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</si>
  <si>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</si>
  <si>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11000022T000000431542-执法办案租车费项目</t>
  </si>
  <si>
    <t>租赁车辆数量</t>
  </si>
  <si>
    <t>10辆</t>
  </si>
  <si>
    <t>车辆性能</t>
  </si>
  <si>
    <t>车辆性能良好，能够满足办公需要</t>
  </si>
  <si>
    <t>租赁期限</t>
  </si>
  <si>
    <t>12个月</t>
  </si>
  <si>
    <t>项目支出数</t>
  </si>
  <si>
    <t>单车租赁成本</t>
  </si>
  <si>
    <t>≤62.58万元</t>
  </si>
  <si>
    <t>≤5215元/月</t>
  </si>
  <si>
    <t>效益指标（40分）</t>
  </si>
  <si>
    <t>社会效益指标（40分）</t>
  </si>
  <si>
    <t>保障交通执法工作顺利开展</t>
  </si>
  <si>
    <t>达成年度指标</t>
  </si>
  <si>
    <t>5200元/月</t>
  </si>
  <si>
    <t>62.25万元</t>
  </si>
  <si>
    <t>基本达到要求，还有提升空间</t>
  </si>
  <si>
    <t>北京市交通运输综合执法总队</t>
    <phoneticPr fontId="8" type="noConversion"/>
  </si>
  <si>
    <t>弥补执法车辆不足，保障交通执法工作顺利开展。</t>
    <phoneticPr fontId="8" type="noConversion"/>
  </si>
  <si>
    <t>北京交通运输综合执法总队开展的执法办案租车费项目完成了预期目标，实现了弥补执法车辆不足，保障交通执法工作顺利开展的任务要求</t>
    <phoneticPr fontId="8" type="noConversion"/>
  </si>
  <si>
    <t>保障交通执法工作顺利开展</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</si>
</sst>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name val="宋体"/>
      <family val="3"/>
      <charset val="134"/>
      <scheme val="minor"/>
    </font>
    <font>
      <sz val="10.5"/>
      <color indexed="8"/>
      <name val="宋体"/>
      <family val="3"/>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17">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10" fontId="11" fillId="0" borderId="2"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21"/>
  <sheetViews>
    <sheetView tabSelected="1" zoomScale="90" zoomScaleNormal="90" workbookViewId="0">
      <selection activeCell="E20" sqref="E20"/>
    </sheetView>
  </sheetViews>
  <sheetFormatPr defaultColWidth="9" defaultRowHeight="13.15" x14ac:dyDescent="0.3"/>
  <cols>
    <col min="1" max="1" width="4.1328125" style="8" customWidth="1"/>
    <col min="2" max="2" width="12.3984375" style="8" customWidth="1"/>
    <col min="3" max="3" width="18.59765625" style="8" customWidth="1"/>
    <col min="4" max="4" width="19" style="8" customWidth="1"/>
    <col min="5" max="5" width="15.86328125" style="8" customWidth="1"/>
    <col min="6" max="6" width="12.46484375" style="8" bestFit="1" customWidth="1"/>
    <col min="7" max="7" width="8.73046875" style="9" customWidth="1"/>
    <col min="8" max="8" width="7.86328125" style="8" bestFit="1" customWidth="1"/>
    <col min="9" max="9" width="13.265625" style="8" customWidth="1"/>
    <col min="10" max="16384" width="9" style="8"/>
  </cols>
  <sheetData>
    <row r="1" spans="1:9" x14ac:dyDescent="0.3">
      <c r="A1" s="12"/>
      <c r="B1" s="12"/>
      <c r="C1" s="12"/>
      <c r="D1" s="12"/>
      <c r="E1" s="12"/>
      <c r="F1" s="12"/>
      <c r="G1" s="12"/>
    </row>
    <row r="2" spans="1:9" ht="25.05" customHeight="1" x14ac:dyDescent="0.3">
      <c r="A2" s="13" t="s">
        <v>34</v>
      </c>
      <c r="B2" s="14"/>
      <c r="C2" s="14"/>
      <c r="D2" s="14"/>
      <c r="E2" s="14"/>
      <c r="F2" s="14"/>
      <c r="G2" s="14"/>
      <c r="H2" s="14"/>
      <c r="I2" s="14"/>
    </row>
    <row r="3" spans="1:9" ht="18" customHeight="1" x14ac:dyDescent="0.3">
      <c r="A3" s="15" t="s">
        <v>32</v>
      </c>
      <c r="B3" s="16"/>
      <c r="C3" s="16"/>
      <c r="D3" s="16"/>
      <c r="E3" s="16"/>
      <c r="F3" s="16"/>
      <c r="G3" s="16"/>
      <c r="H3" s="16"/>
      <c r="I3" s="16"/>
    </row>
    <row r="4" spans="1:9" x14ac:dyDescent="0.3">
      <c r="A4" s="1"/>
      <c r="B4" s="1"/>
      <c r="C4" s="1"/>
      <c r="D4" s="1"/>
      <c r="E4" s="1"/>
      <c r="F4" s="1"/>
      <c r="G4" s="2"/>
    </row>
    <row r="5" spans="1:9" x14ac:dyDescent="0.3">
      <c r="A5" s="10" t="s">
        <v>0</v>
      </c>
      <c r="B5" s="10"/>
      <c r="C5" s="10" t="s">
        <v>35</v>
      </c>
      <c r="D5" s="10"/>
      <c r="E5" s="10"/>
      <c r="F5" s="10"/>
      <c r="G5" s="10"/>
      <c r="H5" s="10"/>
      <c r="I5" s="10"/>
    </row>
    <row r="6" spans="1:9" ht="13.5" customHeight="1" x14ac:dyDescent="0.3">
      <c r="A6" s="10" t="s">
        <v>11</v>
      </c>
      <c r="B6" s="10"/>
      <c r="C6" s="10" t="s">
        <v>31</v>
      </c>
      <c r="D6" s="10"/>
      <c r="E6" s="10"/>
      <c r="F6" s="3" t="s">
        <v>1</v>
      </c>
      <c r="G6" s="10" t="s">
        <v>53</v>
      </c>
      <c r="H6" s="10"/>
      <c r="I6" s="10"/>
    </row>
    <row r="7" spans="1:9" x14ac:dyDescent="0.3">
      <c r="A7" s="10" t="s">
        <v>12</v>
      </c>
      <c r="B7" s="10"/>
      <c r="C7" s="3"/>
      <c r="D7" s="3" t="s">
        <v>13</v>
      </c>
      <c r="E7" s="3" t="s">
        <v>14</v>
      </c>
      <c r="F7" s="3" t="s">
        <v>15</v>
      </c>
      <c r="G7" s="3" t="s">
        <v>8</v>
      </c>
      <c r="H7" s="3" t="s">
        <v>16</v>
      </c>
      <c r="I7" s="3" t="s">
        <v>2</v>
      </c>
    </row>
    <row r="8" spans="1:9" ht="13.5" customHeight="1" x14ac:dyDescent="0.3">
      <c r="A8" s="10" t="s">
        <v>17</v>
      </c>
      <c r="B8" s="10"/>
      <c r="C8" s="3" t="s">
        <v>18</v>
      </c>
      <c r="D8" s="3">
        <v>62.58</v>
      </c>
      <c r="E8" s="3">
        <v>62.58</v>
      </c>
      <c r="F8" s="3">
        <v>62.25</v>
      </c>
      <c r="G8" s="3">
        <v>10</v>
      </c>
      <c r="H8" s="4">
        <f>F8/E8</f>
        <v>0.99472674976030684</v>
      </c>
      <c r="I8" s="5">
        <f>H8*10</f>
        <v>9.9472674976030682</v>
      </c>
    </row>
    <row r="9" spans="1:9" x14ac:dyDescent="0.3">
      <c r="A9" s="10"/>
      <c r="B9" s="10"/>
      <c r="C9" s="3" t="s">
        <v>19</v>
      </c>
      <c r="D9" s="3">
        <v>62.58</v>
      </c>
      <c r="E9" s="3">
        <v>62.58</v>
      </c>
      <c r="F9" s="3">
        <v>62.25</v>
      </c>
      <c r="G9" s="3" t="s">
        <v>20</v>
      </c>
      <c r="H9" s="3" t="s">
        <v>20</v>
      </c>
      <c r="I9" s="3" t="s">
        <v>20</v>
      </c>
    </row>
    <row r="10" spans="1:9" x14ac:dyDescent="0.3">
      <c r="A10" s="10"/>
      <c r="B10" s="10"/>
      <c r="C10" s="3" t="s">
        <v>21</v>
      </c>
      <c r="D10" s="3"/>
      <c r="E10" s="3"/>
      <c r="F10" s="3"/>
      <c r="G10" s="3" t="s">
        <v>20</v>
      </c>
      <c r="H10" s="3" t="s">
        <v>20</v>
      </c>
      <c r="I10" s="3" t="s">
        <v>20</v>
      </c>
    </row>
    <row r="11" spans="1:9" x14ac:dyDescent="0.3">
      <c r="A11" s="10"/>
      <c r="B11" s="10"/>
      <c r="C11" s="3" t="s">
        <v>33</v>
      </c>
      <c r="D11" s="3"/>
      <c r="E11" s="3"/>
      <c r="F11" s="3"/>
      <c r="G11" s="3" t="s">
        <v>20</v>
      </c>
      <c r="H11" s="3" t="s">
        <v>20</v>
      </c>
      <c r="I11" s="3" t="s">
        <v>20</v>
      </c>
    </row>
    <row r="12" spans="1:9" ht="13.5" customHeight="1" x14ac:dyDescent="0.3">
      <c r="A12" s="10" t="s">
        <v>3</v>
      </c>
      <c r="B12" s="10" t="s">
        <v>22</v>
      </c>
      <c r="C12" s="10"/>
      <c r="D12" s="10"/>
      <c r="E12" s="10"/>
      <c r="F12" s="10" t="s">
        <v>23</v>
      </c>
      <c r="G12" s="10"/>
      <c r="H12" s="10"/>
      <c r="I12" s="10"/>
    </row>
    <row r="13" spans="1:9" ht="75" customHeight="1" x14ac:dyDescent="0.3">
      <c r="A13" s="10"/>
      <c r="B13" s="10" t="s">
        <v>54</v>
      </c>
      <c r="C13" s="10"/>
      <c r="D13" s="10"/>
      <c r="E13" s="10"/>
      <c r="F13" s="10" t="s">
        <v>55</v>
      </c>
      <c r="G13" s="10"/>
      <c r="H13" s="10"/>
      <c r="I13" s="10"/>
    </row>
    <row r="14" spans="1:9" ht="26.25" x14ac:dyDescent="0.3">
      <c r="A14" s="10" t="s">
        <v>4</v>
      </c>
      <c r="B14" s="3" t="s">
        <v>5</v>
      </c>
      <c r="C14" s="3" t="s">
        <v>6</v>
      </c>
      <c r="D14" s="3" t="s">
        <v>7</v>
      </c>
      <c r="E14" s="3" t="s">
        <v>24</v>
      </c>
      <c r="F14" s="3" t="s">
        <v>25</v>
      </c>
      <c r="G14" s="3" t="s">
        <v>8</v>
      </c>
      <c r="H14" s="3" t="s">
        <v>2</v>
      </c>
      <c r="I14" s="3" t="s">
        <v>10</v>
      </c>
    </row>
    <row r="15" spans="1:9" ht="54" customHeight="1" x14ac:dyDescent="0.3">
      <c r="A15" s="10"/>
      <c r="B15" s="10" t="s">
        <v>26</v>
      </c>
      <c r="C15" s="3" t="s">
        <v>27</v>
      </c>
      <c r="D15" s="3" t="s">
        <v>36</v>
      </c>
      <c r="E15" s="3" t="s">
        <v>37</v>
      </c>
      <c r="F15" s="3" t="s">
        <v>37</v>
      </c>
      <c r="G15" s="3">
        <v>15</v>
      </c>
      <c r="H15" s="3">
        <v>15</v>
      </c>
      <c r="I15" s="3"/>
    </row>
    <row r="16" spans="1:9" ht="51" customHeight="1" x14ac:dyDescent="0.3">
      <c r="A16" s="10"/>
      <c r="B16" s="10"/>
      <c r="C16" s="3" t="s">
        <v>28</v>
      </c>
      <c r="D16" s="3" t="s">
        <v>38</v>
      </c>
      <c r="E16" s="3" t="s">
        <v>39</v>
      </c>
      <c r="F16" s="3" t="s">
        <v>39</v>
      </c>
      <c r="G16" s="3">
        <v>13</v>
      </c>
      <c r="H16" s="3">
        <v>12</v>
      </c>
      <c r="I16" s="3"/>
    </row>
    <row r="17" spans="1:9" ht="38.25" customHeight="1" x14ac:dyDescent="0.3">
      <c r="A17" s="10"/>
      <c r="B17" s="10"/>
      <c r="C17" s="3" t="s">
        <v>29</v>
      </c>
      <c r="D17" s="3" t="s">
        <v>40</v>
      </c>
      <c r="E17" s="3" t="s">
        <v>41</v>
      </c>
      <c r="F17" s="3" t="s">
        <v>41</v>
      </c>
      <c r="G17" s="3">
        <v>12</v>
      </c>
      <c r="H17" s="3">
        <v>12</v>
      </c>
      <c r="I17" s="3"/>
    </row>
    <row r="18" spans="1:9" ht="13.5" customHeight="1" x14ac:dyDescent="0.3">
      <c r="A18" s="10"/>
      <c r="B18" s="10"/>
      <c r="C18" s="10" t="s">
        <v>30</v>
      </c>
      <c r="D18" s="3" t="s">
        <v>42</v>
      </c>
      <c r="E18" s="3" t="s">
        <v>44</v>
      </c>
      <c r="F18" s="3" t="s">
        <v>51</v>
      </c>
      <c r="G18" s="3">
        <v>5</v>
      </c>
      <c r="H18" s="3">
        <v>5</v>
      </c>
      <c r="I18" s="3"/>
    </row>
    <row r="19" spans="1:9" x14ac:dyDescent="0.3">
      <c r="A19" s="10"/>
      <c r="B19" s="10"/>
      <c r="C19" s="10"/>
      <c r="D19" s="3" t="s">
        <v>43</v>
      </c>
      <c r="E19" s="3" t="s">
        <v>45</v>
      </c>
      <c r="F19" s="3" t="s">
        <v>50</v>
      </c>
      <c r="G19" s="3">
        <v>5</v>
      </c>
      <c r="H19" s="3">
        <v>5</v>
      </c>
      <c r="I19" s="3"/>
    </row>
    <row r="20" spans="1:9" ht="66.75" customHeight="1" x14ac:dyDescent="0.3">
      <c r="A20" s="10"/>
      <c r="B20" s="3" t="s">
        <v>46</v>
      </c>
      <c r="C20" s="3" t="s">
        <v>47</v>
      </c>
      <c r="D20" s="3" t="s">
        <v>48</v>
      </c>
      <c r="E20" s="3" t="s">
        <v>56</v>
      </c>
      <c r="F20" s="3" t="s">
        <v>49</v>
      </c>
      <c r="G20" s="3">
        <v>40</v>
      </c>
      <c r="H20" s="3">
        <v>36</v>
      </c>
      <c r="I20" s="3" t="s">
        <v>52</v>
      </c>
    </row>
    <row r="21" spans="1:9" x14ac:dyDescent="0.3">
      <c r="A21" s="11" t="s">
        <v>9</v>
      </c>
      <c r="B21" s="11"/>
      <c r="C21" s="11"/>
      <c r="D21" s="11"/>
      <c r="E21" s="11"/>
      <c r="F21" s="11"/>
      <c r="G21" s="6">
        <v>100</v>
      </c>
      <c r="H21" s="7">
        <f>I8+SUM(H15:H20)</f>
        <v>94.947267497603065</v>
      </c>
      <c r="I21" s="6"/>
    </row>
  </sheetData>
  <mergeCells count="22">
    <mergeCell ref="A7:B7"/>
    <mergeCell ref="A1:G1"/>
    <mergeCell ref="A2:I2"/>
    <mergeCell ref="A3:I3"/>
    <mergeCell ref="A5:B5"/>
    <mergeCell ref="C5:I5"/>
    <mergeCell ref="A6:B6"/>
    <mergeCell ref="C6:E6"/>
    <mergeCell ref="G6:I6"/>
    <mergeCell ref="C18:C19"/>
    <mergeCell ref="A21:F21"/>
    <mergeCell ref="A14:A20"/>
    <mergeCell ref="B15:B19"/>
    <mergeCell ref="A12:A13"/>
    <mergeCell ref="B12:E12"/>
    <mergeCell ref="F12:I12"/>
    <mergeCell ref="B13:E13"/>
    <mergeCell ref="F13:I13"/>
    <mergeCell ref="A8:B8"/>
    <mergeCell ref="A9:B9"/>
    <mergeCell ref="A10:B10"/>
    <mergeCell ref="A11:B11"/>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2025-08-27T01:46:35Z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