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53DBBBDF-9E71-4BE4-8699-2EB113BF9431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<sst xmlns="http://schemas.openxmlformats.org/spreadsheetml/2006/main" count="65" uniqueCount="55">
  <si>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</si>
  <si>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</si>
  <si>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</si>
  <si>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</si>
  <si>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</si>
  <si>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</si>
  <si>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</si>
  <si>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</si>
  <si>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</si>
  <si>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</si>
  <si>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</si>
  <si>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</si>
  <si>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</si>
  <si>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</si>
  <si>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</si>
  <si>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</si>
  <si>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</si>
  <si>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</si>
  <si>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</si>
  <si>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</si>
  <si>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</si>
  <si>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</si>
  <si>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</si>
  <si>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</si>
  <si>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</si>
  <si>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</si>
  <si>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</si>
  <si>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</si>
  <si>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</si>
  <si>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</si>
  <si>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</si>
  <si>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</si>
  <si>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</si>
  <si>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</si>
  <si>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北京市交通委员会通州公路分局</t>
  </si>
  <si>
    <t xml:space="preserve">      其他资金</t>
  </si>
  <si>
    <t>效益指标（40分）</t>
  </si>
  <si>
    <t>经济、社会、生态、可持续影响效益指标（40分）</t>
  </si>
  <si>
    <t>工程尾款支付项目数</t>
  </si>
  <si>
    <t>尾款支付效果</t>
  </si>
  <si>
    <t>达到预期效益指标</t>
  </si>
  <si>
    <t>11000024T000003160370-2024年通州养护类工程尾款</t>
  </si>
  <si>
    <t>16项</t>
  </si>
  <si>
    <t>尾款支付条件的符合率</t>
  </si>
  <si>
    <t>尾款支付时间</t>
  </si>
  <si>
    <t>≤12月</t>
  </si>
  <si>
    <t>12月</t>
  </si>
  <si>
    <t>项目支出数</t>
  </si>
  <si>
    <t>3767.755142万元</t>
  </si>
  <si>
    <t>3485.127962万元</t>
  </si>
  <si>
    <t>在工程完工后将工程尾款及时足额的支付给各参建单位，为工程合同的履行提供资金保障</t>
  </si>
  <si>
    <t>16项</t>
  </si>
  <si>
    <t>已拨付的养护了类工程尾款实现了项目效益，但尾款拨付单位较集中，应加强资金分配管理</t>
    <phoneticPr fontId="10" type="noConversion"/>
  </si>
  <si>
    <t>2024年通州养护类工程尾款共包括16个项目，资金到位后，严格按照支付要求进行支付，及时清理尾款资金，缓解各单位资金压力，帮助企业更好地发展。</t>
    <phoneticPr fontId="10" type="noConversion"/>
  </si>
  <si>
    <t>严格按照支付要求进行支付，及时清理尾款资金。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</si>
</sst>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9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176" fontId="4" fillId="0" borderId="0" applyFont="0" applyFill="0" applyBorder="0" applyProtection="0"/>
    <xf numFmtId="0" fontId="9" fillId="0" borderId="0"/>
    <xf numFmtId="0" fontId="4" fillId="0" borderId="0"/>
    <xf numFmtId="0" fontId="4" fillId="0" borderId="0">
      <alignment vertical="center"/>
    </xf>
    <xf numFmtId="0" fontId="2" fillId="0" borderId="0"/>
  </cellStyleXfs>
  <cellXfs count="29">
    <xf numFmtId="0" fontId="0" fillId="0" borderId="0" xfId="0">
      <alignment vertical="center"/>
    </xf>
    <xf numFmtId="0" fontId="7" fillId="0" borderId="2" xfId="6" applyFont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4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10" fontId="11" fillId="0" borderId="4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I31"/>
  <sheetViews>
    <sheetView tabSelected="1" workbookViewId="0">
      <selection activeCell="H21" sqref="H21"/>
    </sheetView>
  </sheetViews>
  <sheetFormatPr defaultColWidth="9" defaultRowHeight="13.15" x14ac:dyDescent="0.3"/>
  <cols>
    <col min="1" max="1" width="4.1328125" style="15" customWidth="1"/>
    <col min="2" max="2" width="6.73046875" style="15" customWidth="1"/>
    <col min="3" max="3" width="18.59765625" style="15" customWidth="1"/>
    <col min="4" max="4" width="11.1328125" style="15" customWidth="1"/>
    <col min="5" max="5" width="15.73046875" style="15" customWidth="1"/>
    <col min="6" max="6" width="14.73046875" style="15" customWidth="1"/>
    <col min="7" max="7" width="8.73046875" style="16" customWidth="1"/>
    <col min="8" max="8" width="9.73046875" style="15" customWidth="1"/>
    <col min="9" max="9" width="13.265625" style="15" customWidth="1"/>
    <col min="10" max="16384" width="9" style="15"/>
  </cols>
  <sheetData>
    <row r="1" spans="1:9" x14ac:dyDescent="0.3">
      <c r="A1" s="24"/>
      <c r="B1" s="24"/>
      <c r="C1" s="24"/>
      <c r="D1" s="24"/>
      <c r="E1" s="24"/>
      <c r="F1" s="24"/>
      <c r="G1" s="24"/>
    </row>
    <row r="2" spans="1:9" ht="25.05" customHeight="1" x14ac:dyDescent="0.3">
      <c r="A2" s="25" t="s">
        <v>33</v>
      </c>
      <c r="B2" s="26"/>
      <c r="C2" s="26"/>
      <c r="D2" s="26"/>
      <c r="E2" s="26"/>
      <c r="F2" s="26"/>
      <c r="G2" s="26"/>
      <c r="H2" s="26"/>
      <c r="I2" s="26"/>
    </row>
    <row r="3" spans="1:9" ht="18" customHeight="1" x14ac:dyDescent="0.3">
      <c r="A3" s="27" t="s">
        <v>0</v>
      </c>
      <c r="B3" s="28"/>
      <c r="C3" s="28"/>
      <c r="D3" s="28"/>
      <c r="E3" s="28"/>
      <c r="F3" s="28"/>
      <c r="G3" s="28"/>
      <c r="H3" s="28"/>
      <c r="I3" s="28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18" t="s">
        <v>1</v>
      </c>
      <c r="B5" s="18"/>
      <c r="C5" s="19" t="s">
        <v>41</v>
      </c>
      <c r="D5" s="20"/>
      <c r="E5" s="20"/>
      <c r="F5" s="20"/>
      <c r="G5" s="20"/>
      <c r="H5" s="20"/>
      <c r="I5" s="21"/>
    </row>
    <row r="6" spans="1:9" ht="13.5" customHeight="1" x14ac:dyDescent="0.3">
      <c r="A6" s="18" t="s">
        <v>2</v>
      </c>
      <c r="B6" s="18"/>
      <c r="C6" s="18" t="s">
        <v>3</v>
      </c>
      <c r="D6" s="18"/>
      <c r="E6" s="18"/>
      <c r="F6" s="5" t="s">
        <v>4</v>
      </c>
      <c r="G6" s="18" t="s">
        <v>34</v>
      </c>
      <c r="H6" s="18"/>
      <c r="I6" s="18"/>
    </row>
    <row r="7" spans="1:9" x14ac:dyDescent="0.3">
      <c r="A7" s="18" t="s">
        <v>5</v>
      </c>
      <c r="B7" s="18"/>
      <c r="C7" s="5"/>
      <c r="D7" s="6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6" t="s">
        <v>11</v>
      </c>
    </row>
    <row r="8" spans="1:9" ht="13.5" customHeight="1" x14ac:dyDescent="0.3">
      <c r="A8" s="18" t="s">
        <v>12</v>
      </c>
      <c r="B8" s="18"/>
      <c r="C8" s="5" t="s">
        <v>13</v>
      </c>
      <c r="D8" s="6"/>
      <c r="E8" s="6">
        <v>3767.755142</v>
      </c>
      <c r="F8" s="6">
        <v>3485.127962</v>
      </c>
      <c r="G8" s="5">
        <v>10</v>
      </c>
      <c r="H8" s="17">
        <f>F8/E8</f>
        <v>0.92498791207276387</v>
      </c>
      <c r="I8" s="7">
        <f>H8*10</f>
        <v>9.2498791207276394</v>
      </c>
    </row>
    <row r="9" spans="1:9" x14ac:dyDescent="0.3">
      <c r="A9" s="23"/>
      <c r="B9" s="23"/>
      <c r="C9" s="5" t="s">
        <v>14</v>
      </c>
      <c r="D9" s="6"/>
      <c r="E9" s="6">
        <v>3767.755142</v>
      </c>
      <c r="F9" s="6">
        <v>3485.127962</v>
      </c>
      <c r="G9" s="5" t="s">
        <v>15</v>
      </c>
      <c r="H9" s="5" t="s">
        <v>15</v>
      </c>
      <c r="I9" s="6" t="s">
        <v>15</v>
      </c>
    </row>
    <row r="10" spans="1:9" x14ac:dyDescent="0.3">
      <c r="A10" s="23"/>
      <c r="B10" s="23"/>
      <c r="C10" s="5" t="s">
        <v>16</v>
      </c>
      <c r="D10" s="6"/>
      <c r="E10" s="6"/>
      <c r="F10" s="6"/>
      <c r="G10" s="5" t="s">
        <v>15</v>
      </c>
      <c r="H10" s="5" t="s">
        <v>15</v>
      </c>
      <c r="I10" s="6" t="s">
        <v>15</v>
      </c>
    </row>
    <row r="11" spans="1:9" x14ac:dyDescent="0.3">
      <c r="A11" s="23"/>
      <c r="B11" s="23"/>
      <c r="C11" s="5" t="s">
        <v>35</v>
      </c>
      <c r="D11" s="6"/>
      <c r="E11" s="6"/>
      <c r="F11" s="6"/>
      <c r="G11" s="5" t="s">
        <v>15</v>
      </c>
      <c r="H11" s="5" t="s">
        <v>15</v>
      </c>
      <c r="I11" s="6" t="s">
        <v>15</v>
      </c>
    </row>
    <row r="12" spans="1:9" ht="13.5" customHeight="1" x14ac:dyDescent="0.3">
      <c r="A12" s="18" t="s">
        <v>17</v>
      </c>
      <c r="B12" s="18" t="s">
        <v>18</v>
      </c>
      <c r="C12" s="18"/>
      <c r="D12" s="18"/>
      <c r="E12" s="18"/>
      <c r="F12" s="18" t="s">
        <v>19</v>
      </c>
      <c r="G12" s="18"/>
      <c r="H12" s="18"/>
      <c r="I12" s="18"/>
    </row>
    <row r="13" spans="1:9" ht="162.6" customHeight="1" x14ac:dyDescent="0.3">
      <c r="A13" s="18"/>
      <c r="B13" s="19" t="s">
        <v>53</v>
      </c>
      <c r="C13" s="20"/>
      <c r="D13" s="20"/>
      <c r="E13" s="21"/>
      <c r="F13" s="19" t="s">
        <v>54</v>
      </c>
      <c r="G13" s="20"/>
      <c r="H13" s="20"/>
      <c r="I13" s="21"/>
    </row>
    <row r="14" spans="1:9" ht="34.15" customHeight="1" x14ac:dyDescent="0.3">
      <c r="A14" s="18" t="s">
        <v>20</v>
      </c>
      <c r="B14" s="6" t="s">
        <v>21</v>
      </c>
      <c r="C14" s="6" t="s">
        <v>22</v>
      </c>
      <c r="D14" s="5" t="s">
        <v>23</v>
      </c>
      <c r="E14" s="6" t="s">
        <v>24</v>
      </c>
      <c r="F14" s="6" t="s">
        <v>25</v>
      </c>
      <c r="G14" s="5" t="s">
        <v>9</v>
      </c>
      <c r="H14" s="5" t="s">
        <v>11</v>
      </c>
      <c r="I14" s="6" t="s">
        <v>26</v>
      </c>
    </row>
    <row r="15" spans="1:9" ht="51" customHeight="1" x14ac:dyDescent="0.3">
      <c r="A15" s="18"/>
      <c r="B15" s="18" t="s">
        <v>27</v>
      </c>
      <c r="C15" s="6" t="s">
        <v>28</v>
      </c>
      <c r="D15" s="1" t="s">
        <v>38</v>
      </c>
      <c r="E15" s="8" t="s">
        <v>42</v>
      </c>
      <c r="F15" s="8" t="s">
        <v>51</v>
      </c>
      <c r="G15" s="8">
        <v>15</v>
      </c>
      <c r="H15" s="6">
        <v>15</v>
      </c>
      <c r="I15" s="6"/>
    </row>
    <row r="16" spans="1:9" ht="64.150000000000006" customHeight="1" x14ac:dyDescent="0.3">
      <c r="A16" s="18"/>
      <c r="B16" s="18"/>
      <c r="C16" s="8" t="s">
        <v>29</v>
      </c>
      <c r="D16" s="3" t="s">
        <v>43</v>
      </c>
      <c r="E16" s="2">
        <v>1</v>
      </c>
      <c r="F16" s="2">
        <v>1</v>
      </c>
      <c r="G16" s="8">
        <v>13</v>
      </c>
      <c r="H16" s="8">
        <v>13</v>
      </c>
      <c r="I16" s="6"/>
    </row>
    <row r="17" spans="1:9" ht="47.25" customHeight="1" x14ac:dyDescent="0.3">
      <c r="A17" s="18"/>
      <c r="B17" s="18"/>
      <c r="C17" s="6" t="s">
        <v>30</v>
      </c>
      <c r="D17" s="8" t="s">
        <v>44</v>
      </c>
      <c r="E17" s="8" t="s">
        <v>45</v>
      </c>
      <c r="F17" s="9" t="s">
        <v>46</v>
      </c>
      <c r="G17" s="8">
        <v>12</v>
      </c>
      <c r="H17" s="8">
        <v>12</v>
      </c>
      <c r="I17" s="6"/>
    </row>
    <row r="18" spans="1:9" ht="56.65" customHeight="1" x14ac:dyDescent="0.3">
      <c r="A18" s="18"/>
      <c r="B18" s="18"/>
      <c r="C18" s="8" t="s">
        <v>31</v>
      </c>
      <c r="D18" s="8" t="s">
        <v>47</v>
      </c>
      <c r="E18" s="8" t="s">
        <v>48</v>
      </c>
      <c r="F18" s="8" t="s">
        <v>49</v>
      </c>
      <c r="G18" s="8">
        <v>10</v>
      </c>
      <c r="H18" s="8">
        <v>10</v>
      </c>
      <c r="I18" s="6"/>
    </row>
    <row r="19" spans="1:9" ht="99" customHeight="1" x14ac:dyDescent="0.3">
      <c r="A19" s="18"/>
      <c r="B19" s="8" t="s">
        <v>36</v>
      </c>
      <c r="C19" s="6" t="s">
        <v>37</v>
      </c>
      <c r="D19" s="4" t="s">
        <v>39</v>
      </c>
      <c r="E19" s="4" t="s">
        <v>50</v>
      </c>
      <c r="F19" s="8" t="s">
        <v>40</v>
      </c>
      <c r="G19" s="8">
        <v>40</v>
      </c>
      <c r="H19" s="8">
        <v>36</v>
      </c>
      <c r="I19" s="6" t="s">
        <v>52</v>
      </c>
    </row>
    <row r="20" spans="1:9" x14ac:dyDescent="0.3">
      <c r="A20" s="22" t="s">
        <v>32</v>
      </c>
      <c r="B20" s="22"/>
      <c r="C20" s="22"/>
      <c r="D20" s="22"/>
      <c r="E20" s="22"/>
      <c r="F20" s="22"/>
      <c r="G20" s="10">
        <v>100</v>
      </c>
      <c r="H20" s="13">
        <f>I8+SUM(H15:H19)</f>
        <v>95.249879120727641</v>
      </c>
      <c r="I20" s="14"/>
    </row>
    <row r="27" spans="1:9" ht="13.5" customHeight="1" x14ac:dyDescent="0.3"/>
    <row r="28" spans="1:9" ht="13.5" customHeight="1" x14ac:dyDescent="0.3"/>
    <row r="30" spans="1:9" ht="13.5" customHeight="1" x14ac:dyDescent="0.3"/>
    <row r="31" spans="1:9" ht="13.5" customHeight="1" x14ac:dyDescent="0.3"/>
  </sheetData>
  <mergeCells count="21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honeticPr fontId="10" type="noConversion"/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2025-04-28T02:03:27Z</cp:lastPrinted>
  <dcterms:created xsi:type="dcterms:W3CDTF">2018-03-28T06:56:00Z</dcterms:created>
  <dcterms:modified xsi:type="dcterms:W3CDTF">2025-08-27T01:46:46Z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