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50B672B-41D5-45BF-A862-4178F262D15F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4" i="45" s="1"/>
</calcChain>
</file>

<file path=xl/sharedStrings.xml><?xml version="1.0" encoding="utf-8"?>
<sst xmlns="http://schemas.openxmlformats.org/spreadsheetml/2006/main" count="79" uniqueCount="61">
  <si>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</si>
  <si>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</si>
  <si>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</si>
  <si>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</si>
  <si>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</si>
  <si>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</si>
  <si>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</si>
  <si>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</si>
  <si>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</si>
  <si>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</si>
  <si>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</si>
  <si>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</si>
  <si>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</si>
  <si>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</si>
  <si>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</si>
  <si>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</si>
  <si>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</si>
  <si>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</si>
  <si>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</si>
  <si>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</si>
  <si>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</si>
  <si>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</si>
  <si>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</si>
  <si>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</si>
  <si>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</si>
  <si>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</si>
  <si>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</si>
  <si>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</si>
  <si>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</si>
  <si>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</si>
  <si>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</si>
  <si>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</si>
  <si>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</si>
  <si>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</si>
  <si>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</si>
  <si>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调研报告</t>
  </si>
  <si>
    <t>项目工作报告</t>
  </si>
  <si>
    <t>智慧交通评价指标体系（建议稿）通过专家评审通过率</t>
  </si>
  <si>
    <t>2024年12月底前完成评价指标体系构建和评价指标量化模型搭建，完成验收。</t>
  </si>
  <si>
    <t>项目实施进度</t>
  </si>
  <si>
    <t>项目支出数</t>
  </si>
  <si>
    <t>智慧交通重点建设行业领域应用得到提升，出行服务领域智慧交通建设成效得到提升。</t>
  </si>
  <si>
    <t>效益指标（40分）</t>
  </si>
  <si>
    <t>经济、社会、生态、可持续影响效益指标（40分）</t>
  </si>
  <si>
    <t>2024年11月28日完成验收</t>
  </si>
  <si>
    <t>11000024T000002429606-北京市智慧交通评价指标体系及数据建模方法研究</t>
  </si>
  <si>
    <t>科技处</t>
  </si>
  <si>
    <t>1套</t>
  </si>
  <si>
    <t>1套</t>
  </si>
  <si>
    <t>1篇</t>
  </si>
  <si>
    <t>项目的实施完成了北京市智慧交通发展现状及需求分析、北京市智慧交通评价指标体系构建、基于大数据的指标体系量化模型研究等内容，并取得了智慧交通评价指标体系（建议稿）、搭建基于大数据的评价指标量化模型等成果</t>
  </si>
  <si>
    <t>≤21.95016万元</t>
  </si>
  <si>
    <t>21.7万元</t>
  </si>
  <si>
    <t>本研究创新性地提出了三种智慧交通评价指标体系的应用方法，覆盖了智慧交通综合监管、监测预警、出行服务三个重点建设领域，结合北京市交通行业的实际情况，给出了智慧交通评价指标体系的具体应用建议。为指标体系在北京市智慧交通建设中的广泛应用提供了支持。</t>
  </si>
  <si>
    <t>智慧交通评价指标体系（建议稿）</t>
  </si>
  <si>
    <t>基于大数据的评价指标量化模型</t>
  </si>
  <si>
    <t>基于大数据的评价指标量化模型通过专家评审通过率</t>
  </si>
  <si>
    <t>智慧交通建设情况</t>
  </si>
  <si>
    <t>通过项目实施取得了一定成效，但仍需关注项目研究成果应用情况</t>
  </si>
  <si>
    <t>项目研究的内容北京市智慧交通发展现状及需求分析；北京市智慧交通评价指标体系构建；基于大数据的指标体系量化模型研究。项目研究的成果形成一套智慧交通评价指标体系（建议稿）；搭建基于大数据的评价指标量化模型一套。</t>
    <phoneticPr fontId="8" type="noConversion"/>
  </si>
  <si>
    <t>100%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</si>
</sst>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6" fillId="0" borderId="0" applyFont="0" applyFill="0" applyBorder="0" applyProtection="0"/>
    <xf numFmtId="0" fontId="7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5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9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4"/>
  <sheetViews>
    <sheetView tabSelected="1" workbookViewId="0">
      <selection activeCell="A24" sqref="A24:F24"/>
    </sheetView>
  </sheetViews>
  <sheetFormatPr defaultColWidth="9" defaultRowHeight="13.15" x14ac:dyDescent="0.3"/>
  <cols>
    <col min="1" max="1" width="4.06640625" style="11" customWidth="1"/>
    <col min="2" max="2" width="6.73046875" style="11" customWidth="1"/>
    <col min="3" max="3" width="18.59765625" style="11" customWidth="1"/>
    <col min="4" max="4" width="17.265625" style="11" customWidth="1"/>
    <col min="5" max="5" width="15.796875" style="11" customWidth="1"/>
    <col min="6" max="6" width="19.73046875" style="11" customWidth="1"/>
    <col min="7" max="7" width="8.73046875" style="12" customWidth="1"/>
    <col min="8" max="8" width="9.265625" style="11" customWidth="1"/>
    <col min="9" max="9" width="13.265625" style="11" customWidth="1"/>
    <col min="10" max="16384" width="9" style="11"/>
  </cols>
  <sheetData>
    <row r="1" spans="1:9" x14ac:dyDescent="0.3">
      <c r="A1" s="14"/>
      <c r="B1" s="14"/>
      <c r="C1" s="14"/>
      <c r="D1" s="14"/>
      <c r="E1" s="14"/>
      <c r="F1" s="14"/>
      <c r="G1" s="14"/>
    </row>
    <row r="2" spans="1:9" ht="25.05" customHeight="1" x14ac:dyDescent="0.3">
      <c r="A2" s="15" t="s">
        <v>34</v>
      </c>
      <c r="B2" s="16"/>
      <c r="C2" s="16"/>
      <c r="D2" s="16"/>
      <c r="E2" s="16"/>
      <c r="F2" s="16"/>
      <c r="G2" s="16"/>
      <c r="H2" s="16"/>
      <c r="I2" s="16"/>
    </row>
    <row r="3" spans="1:9" ht="18" customHeight="1" x14ac:dyDescent="0.3">
      <c r="A3" s="17" t="s">
        <v>32</v>
      </c>
      <c r="B3" s="18"/>
      <c r="C3" s="18"/>
      <c r="D3" s="18"/>
      <c r="E3" s="18"/>
      <c r="F3" s="18"/>
      <c r="G3" s="18"/>
      <c r="H3" s="18"/>
      <c r="I3" s="18"/>
    </row>
    <row r="4" spans="1:9" x14ac:dyDescent="0.3">
      <c r="A4" s="8"/>
      <c r="B4" s="8"/>
      <c r="C4" s="8"/>
      <c r="D4" s="8"/>
      <c r="E4" s="8"/>
      <c r="F4" s="8"/>
      <c r="G4" s="9"/>
    </row>
    <row r="5" spans="1:9" x14ac:dyDescent="0.3">
      <c r="A5" s="19" t="s">
        <v>0</v>
      </c>
      <c r="B5" s="19"/>
      <c r="C5" s="20" t="s">
        <v>45</v>
      </c>
      <c r="D5" s="21"/>
      <c r="E5" s="21"/>
      <c r="F5" s="21"/>
      <c r="G5" s="21"/>
      <c r="H5" s="21"/>
      <c r="I5" s="22"/>
    </row>
    <row r="6" spans="1:9" ht="14" customHeight="1" x14ac:dyDescent="0.3">
      <c r="A6" s="19" t="s">
        <v>11</v>
      </c>
      <c r="B6" s="19"/>
      <c r="C6" s="19" t="s">
        <v>31</v>
      </c>
      <c r="D6" s="19"/>
      <c r="E6" s="19"/>
      <c r="F6" s="2" t="s">
        <v>1</v>
      </c>
      <c r="G6" s="19" t="s">
        <v>46</v>
      </c>
      <c r="H6" s="19"/>
      <c r="I6" s="19"/>
    </row>
    <row r="7" spans="1:9" x14ac:dyDescent="0.3">
      <c r="A7" s="19" t="s">
        <v>12</v>
      </c>
      <c r="B7" s="19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ht="14" customHeight="1" x14ac:dyDescent="0.3">
      <c r="A8" s="19" t="s">
        <v>17</v>
      </c>
      <c r="B8" s="19"/>
      <c r="C8" s="2" t="s">
        <v>18</v>
      </c>
      <c r="D8" s="1">
        <v>21.95016</v>
      </c>
      <c r="E8" s="1">
        <v>21.95016</v>
      </c>
      <c r="F8" s="1">
        <v>21.7</v>
      </c>
      <c r="G8" s="2">
        <v>10</v>
      </c>
      <c r="H8" s="13">
        <f>F8/E8</f>
        <v>0.98860327214015742</v>
      </c>
      <c r="I8" s="3">
        <f>H8*10</f>
        <v>9.8860327214015733</v>
      </c>
    </row>
    <row r="9" spans="1:9" x14ac:dyDescent="0.3">
      <c r="A9" s="23"/>
      <c r="B9" s="23"/>
      <c r="C9" s="2" t="s">
        <v>19</v>
      </c>
      <c r="D9" s="1">
        <v>21.95016</v>
      </c>
      <c r="E9" s="1">
        <v>21.95016</v>
      </c>
      <c r="F9" s="1">
        <v>21.7</v>
      </c>
      <c r="G9" s="2" t="s">
        <v>20</v>
      </c>
      <c r="H9" s="2" t="s">
        <v>20</v>
      </c>
      <c r="I9" s="1" t="s">
        <v>20</v>
      </c>
    </row>
    <row r="10" spans="1:9" x14ac:dyDescent="0.3">
      <c r="A10" s="23"/>
      <c r="B10" s="23"/>
      <c r="C10" s="2" t="s">
        <v>21</v>
      </c>
      <c r="D10" s="1"/>
      <c r="E10" s="1"/>
      <c r="F10" s="1"/>
      <c r="G10" s="2" t="s">
        <v>20</v>
      </c>
      <c r="H10" s="2" t="s">
        <v>20</v>
      </c>
      <c r="I10" s="1" t="s">
        <v>20</v>
      </c>
    </row>
    <row r="11" spans="1:9" x14ac:dyDescent="0.3">
      <c r="A11" s="23"/>
      <c r="B11" s="23"/>
      <c r="C11" s="2" t="s">
        <v>33</v>
      </c>
      <c r="D11" s="1"/>
      <c r="E11" s="1"/>
      <c r="F11" s="1"/>
      <c r="G11" s="2" t="s">
        <v>20</v>
      </c>
      <c r="H11" s="2" t="s">
        <v>20</v>
      </c>
      <c r="I11" s="1" t="s">
        <v>20</v>
      </c>
    </row>
    <row r="12" spans="1:9" ht="14" customHeight="1" x14ac:dyDescent="0.3">
      <c r="A12" s="19" t="s">
        <v>3</v>
      </c>
      <c r="B12" s="19" t="s">
        <v>22</v>
      </c>
      <c r="C12" s="19"/>
      <c r="D12" s="19"/>
      <c r="E12" s="19"/>
      <c r="F12" s="19" t="s">
        <v>23</v>
      </c>
      <c r="G12" s="19"/>
      <c r="H12" s="19"/>
      <c r="I12" s="19"/>
    </row>
    <row r="13" spans="1:9" ht="85.5" customHeight="1" x14ac:dyDescent="0.3">
      <c r="A13" s="19"/>
      <c r="B13" s="20" t="s">
        <v>59</v>
      </c>
      <c r="C13" s="21"/>
      <c r="D13" s="21"/>
      <c r="E13" s="22"/>
      <c r="F13" s="20" t="s">
        <v>50</v>
      </c>
      <c r="G13" s="21"/>
      <c r="H13" s="21"/>
      <c r="I13" s="22"/>
    </row>
    <row r="14" spans="1:9" ht="26.25" x14ac:dyDescent="0.3">
      <c r="A14" s="19" t="s">
        <v>4</v>
      </c>
      <c r="B14" s="1" t="s">
        <v>5</v>
      </c>
      <c r="C14" s="1" t="s">
        <v>6</v>
      </c>
      <c r="D14" s="2" t="s">
        <v>7</v>
      </c>
      <c r="E14" s="1" t="s">
        <v>24</v>
      </c>
      <c r="F14" s="1" t="s">
        <v>25</v>
      </c>
      <c r="G14" s="2" t="s">
        <v>8</v>
      </c>
      <c r="H14" s="2" t="s">
        <v>2</v>
      </c>
      <c r="I14" s="1" t="s">
        <v>10</v>
      </c>
    </row>
    <row r="15" spans="1:9" ht="33.5" customHeight="1" x14ac:dyDescent="0.3">
      <c r="A15" s="19"/>
      <c r="B15" s="19" t="s">
        <v>26</v>
      </c>
      <c r="C15" s="19" t="s">
        <v>27</v>
      </c>
      <c r="D15" s="4" t="s">
        <v>54</v>
      </c>
      <c r="E15" s="4" t="s">
        <v>48</v>
      </c>
      <c r="F15" s="1" t="s">
        <v>47</v>
      </c>
      <c r="G15" s="1">
        <v>3.75</v>
      </c>
      <c r="H15" s="1">
        <v>3.75</v>
      </c>
      <c r="I15" s="1"/>
    </row>
    <row r="16" spans="1:9" ht="30.5" customHeight="1" x14ac:dyDescent="0.3">
      <c r="A16" s="19"/>
      <c r="B16" s="19"/>
      <c r="C16" s="19"/>
      <c r="D16" s="4" t="s">
        <v>55</v>
      </c>
      <c r="E16" s="4" t="s">
        <v>47</v>
      </c>
      <c r="F16" s="1" t="s">
        <v>47</v>
      </c>
      <c r="G16" s="1">
        <v>3.75</v>
      </c>
      <c r="H16" s="1">
        <v>3.75</v>
      </c>
      <c r="I16" s="1"/>
    </row>
    <row r="17" spans="1:9" ht="20" customHeight="1" x14ac:dyDescent="0.3">
      <c r="A17" s="19"/>
      <c r="B17" s="19"/>
      <c r="C17" s="19"/>
      <c r="D17" s="4" t="s">
        <v>35</v>
      </c>
      <c r="E17" s="4" t="s">
        <v>49</v>
      </c>
      <c r="F17" s="4" t="s">
        <v>49</v>
      </c>
      <c r="G17" s="1">
        <v>3.75</v>
      </c>
      <c r="H17" s="1">
        <v>3.75</v>
      </c>
      <c r="I17" s="1"/>
    </row>
    <row r="18" spans="1:9" ht="18.5" customHeight="1" x14ac:dyDescent="0.3">
      <c r="A18" s="19"/>
      <c r="B18" s="19"/>
      <c r="C18" s="19"/>
      <c r="D18" s="4" t="s">
        <v>36</v>
      </c>
      <c r="E18" s="4" t="s">
        <v>49</v>
      </c>
      <c r="F18" s="4" t="s">
        <v>49</v>
      </c>
      <c r="G18" s="1">
        <v>3.75</v>
      </c>
      <c r="H18" s="1">
        <v>3.75</v>
      </c>
      <c r="I18" s="1"/>
    </row>
    <row r="19" spans="1:9" ht="46.05" customHeight="1" x14ac:dyDescent="0.3">
      <c r="A19" s="19"/>
      <c r="B19" s="19"/>
      <c r="C19" s="19" t="s">
        <v>28</v>
      </c>
      <c r="D19" s="4" t="s">
        <v>37</v>
      </c>
      <c r="E19" s="5" t="s">
        <v>60</v>
      </c>
      <c r="F19" s="5" t="s">
        <v>60</v>
      </c>
      <c r="G19" s="1">
        <v>6.5</v>
      </c>
      <c r="H19" s="1">
        <v>6.5</v>
      </c>
      <c r="I19" s="1"/>
    </row>
    <row r="20" spans="1:9" ht="46.05" customHeight="1" x14ac:dyDescent="0.3">
      <c r="A20" s="19"/>
      <c r="B20" s="19"/>
      <c r="C20" s="19"/>
      <c r="D20" s="4" t="s">
        <v>56</v>
      </c>
      <c r="E20" s="5" t="s">
        <v>60</v>
      </c>
      <c r="F20" s="5" t="s">
        <v>60</v>
      </c>
      <c r="G20" s="1">
        <v>6.5</v>
      </c>
      <c r="H20" s="1">
        <v>6.5</v>
      </c>
      <c r="I20" s="1"/>
    </row>
    <row r="21" spans="1:9" ht="79.5" customHeight="1" x14ac:dyDescent="0.3">
      <c r="A21" s="19"/>
      <c r="B21" s="19"/>
      <c r="C21" s="1" t="s">
        <v>29</v>
      </c>
      <c r="D21" s="4" t="s">
        <v>39</v>
      </c>
      <c r="E21" s="4" t="s">
        <v>38</v>
      </c>
      <c r="F21" s="1" t="s">
        <v>44</v>
      </c>
      <c r="G21" s="1">
        <v>12</v>
      </c>
      <c r="H21" s="1">
        <v>12</v>
      </c>
      <c r="I21" s="1"/>
    </row>
    <row r="22" spans="1:9" ht="26.25" x14ac:dyDescent="0.3">
      <c r="A22" s="19"/>
      <c r="B22" s="19"/>
      <c r="C22" s="4" t="s">
        <v>30</v>
      </c>
      <c r="D22" s="4" t="s">
        <v>40</v>
      </c>
      <c r="E22" s="4" t="s">
        <v>51</v>
      </c>
      <c r="F22" s="4" t="s">
        <v>52</v>
      </c>
      <c r="G22" s="4">
        <v>10</v>
      </c>
      <c r="H22" s="4">
        <v>10</v>
      </c>
      <c r="I22" s="1"/>
    </row>
    <row r="23" spans="1:9" ht="200" customHeight="1" x14ac:dyDescent="0.3">
      <c r="A23" s="19"/>
      <c r="B23" s="4" t="s">
        <v>42</v>
      </c>
      <c r="C23" s="1" t="s">
        <v>43</v>
      </c>
      <c r="D23" s="4" t="s">
        <v>57</v>
      </c>
      <c r="E23" s="4" t="s">
        <v>41</v>
      </c>
      <c r="F23" s="4" t="s">
        <v>53</v>
      </c>
      <c r="G23" s="4">
        <v>40</v>
      </c>
      <c r="H23" s="4">
        <v>36</v>
      </c>
      <c r="I23" s="1" t="s">
        <v>58</v>
      </c>
    </row>
    <row r="24" spans="1:9" x14ac:dyDescent="0.3">
      <c r="A24" s="24" t="s">
        <v>9</v>
      </c>
      <c r="B24" s="24"/>
      <c r="C24" s="24"/>
      <c r="D24" s="24"/>
      <c r="E24" s="24"/>
      <c r="F24" s="24"/>
      <c r="G24" s="7">
        <v>100</v>
      </c>
      <c r="H24" s="10">
        <f>I8+SUM(H15:H23)</f>
        <v>95.886032721401577</v>
      </c>
      <c r="I24" s="6"/>
    </row>
  </sheetData>
  <mergeCells count="23">
    <mergeCell ref="C19:C20"/>
    <mergeCell ref="A24:F24"/>
    <mergeCell ref="A14:A23"/>
    <mergeCell ref="B15:B22"/>
    <mergeCell ref="C15:C18"/>
    <mergeCell ref="A6:B6"/>
    <mergeCell ref="C6:E6"/>
    <mergeCell ref="G6:I6"/>
    <mergeCell ref="A12:A13"/>
    <mergeCell ref="B12:E12"/>
    <mergeCell ref="F12:I12"/>
    <mergeCell ref="B13:E13"/>
    <mergeCell ref="F13:I13"/>
    <mergeCell ref="A8:B8"/>
    <mergeCell ref="A9:B9"/>
    <mergeCell ref="A10:B10"/>
    <mergeCell ref="A11:B11"/>
    <mergeCell ref="A7:B7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2025-04-22T07:27:00Z</cp:lastPrinted>
  <dcterms:created xsi:type="dcterms:W3CDTF">2018-03-28T06:56:00Z</dcterms:created>
  <dcterms:modified xsi:type="dcterms:W3CDTF">2025-08-27T01:48:41Z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