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EB9260B9-766C-4F4E-8606-6F5BD1E02836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44" l="1"/>
  <c r="H8" i="44"/>
  <c r="I8" i="44" s="1"/>
  <c r="H24" i="44" s="1"/>
</calcChain>
</file>

<file path=xl/sharedStrings.xml><?xml version="1.0" encoding="utf-8"?>
<sst xmlns="http://schemas.openxmlformats.org/spreadsheetml/2006/main" count="72" uniqueCount="64">
  <si>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</si>
  <si>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</si>
  <si>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</si>
  <si>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</si>
  <si>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</si>
  <si>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</si>
  <si>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</si>
  <si>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</si>
  <si>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</si>
  <si>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</si>
  <si>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</si>
  <si>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</si>
  <si>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</si>
  <si>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</si>
  <si>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</si>
  <si>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</si>
  <si>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</si>
  <si>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</si>
  <si>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</si>
  <si>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</si>
  <si>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</si>
  <si>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</si>
  <si>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</si>
  <si>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</si>
  <si>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</si>
  <si>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</si>
  <si>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</si>
  <si>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</si>
  <si>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</si>
  <si>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</si>
  <si>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完成《2024年度交通行业大数据共享与开放保障工作》工作报告</t>
  </si>
  <si>
    <t>1篇</t>
  </si>
  <si>
    <t>保障市级目录链 “月报季评“交通委信息系统数</t>
  </si>
  <si>
    <t>≥50个</t>
  </si>
  <si>
    <t>67个</t>
  </si>
  <si>
    <t>检测交通信息资源目录数</t>
  </si>
  <si>
    <t>≥100个</t>
  </si>
  <si>
    <t>647个</t>
  </si>
  <si>
    <t>质量指标
（13分）</t>
  </si>
  <si>
    <t>专家评审通过率</t>
  </si>
  <si>
    <t>申请报备过程中数据资源建设审核率</t>
  </si>
  <si>
    <t>时效指标
（12分）</t>
  </si>
  <si>
    <t>报告编写进度</t>
  </si>
  <si>
    <t>2024年12月31日前完成2024年度交通行业大数据共享与开放保障工作报告编写</t>
  </si>
  <si>
    <t>2024年12月1日完成</t>
  </si>
  <si>
    <t>验收评审时间</t>
  </si>
  <si>
    <t>2024年12月31日前</t>
  </si>
  <si>
    <t>成本指标
（10分）</t>
  </si>
  <si>
    <t>项目支出数</t>
  </si>
  <si>
    <t>≤36.641741万元</t>
  </si>
  <si>
    <t>36.641741万元</t>
  </si>
  <si>
    <t>效益指标（40分）</t>
  </si>
  <si>
    <t>效益指标
（40分）</t>
  </si>
  <si>
    <t>资源共享</t>
  </si>
  <si>
    <t>基于大数据共享相关日常运维工作，支撑高效的数据共享服务，保障重点专项工作顺利实施。推动北京市交通行业数据资源的共享交换和深度应用，加快行业内信息资源开放共享</t>
  </si>
  <si>
    <t>达成预期指标且效果较好</t>
  </si>
  <si>
    <t>总分</t>
  </si>
  <si>
    <t>科技处</t>
  </si>
  <si>
    <t>通过项目实施取得了一定成效，但仍有提升空间，有待进一步完善。</t>
  </si>
  <si>
    <t>完成值与指标差距较大，指标值过低</t>
    <phoneticPr fontId="9" type="noConversion"/>
  </si>
  <si>
    <t>11000022T000000445566-交通行业大数据共享与开放保障</t>
    <phoneticPr fontId="9" type="noConversion"/>
  </si>
  <si>
    <t>按照北京市大数据工作推进小组下发的大数据行动计划关于“月报季评“指标体系要求，完成我委在市级目录链“上云”、“入链”、“汇数”、“进舱”、“交钥匙”工作，保障交通委保持良好评价结果；定期开展交通信息资源目录的检测，保障交通委内信息资源目录核验、更新、数据汇聚工作正常开展；加强大数据共享服务，完成共享平台数据申请核验、数据申请授权、数据质量核查、应用反馈等工作，保障数据共享服务有序、及时；同时完成交通出行开放数据申请的核验、开放数据授权、数据监测和日常运行保障工作，为Maas平台做好数据开放服务。</t>
    <phoneticPr fontId="9" type="noConversion"/>
  </si>
  <si>
    <t>完成了按照北京市大数据工作推进小组下发的大数据行动计划关于“月报季评“指标体系要求，完成我委在市级目录链“上云”、“入链”、“汇数”、“进舱”、“交钥匙”工作，保障交通委保持良好评价结果；完成了定期开展交通信息资源目录的检测，保障交通委内信息资源目录核验、更新、数据汇聚工作正常开展；加强大数据共享服务，完成共享平台数据申请核验、数据申请授权、数据质量核查、应用反馈等工作，保障数据共享服务有序、及时；完成了交通出行开放数据申请的核验、开放数据授权、数据监测和日常运行保障工作，为Maas平台做好数据开放服务。</t>
    <phoneticPr fontId="9" type="noConversion"/>
  </si>
  <si>
    <t xml:space="preserve">项目支出绩效自评表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</si>
</sst>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5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b/>
      <sz val="18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b/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3" fillId="0" borderId="0"/>
    <xf numFmtId="0" fontId="7" fillId="0" borderId="0"/>
    <xf numFmtId="0" fontId="3" fillId="0" borderId="0">
      <alignment vertical="center"/>
    </xf>
    <xf numFmtId="0" fontId="4" fillId="0" borderId="0"/>
    <xf numFmtId="0" fontId="1" fillId="0" borderId="0"/>
    <xf numFmtId="176" fontId="3" fillId="0" borderId="0" applyFont="0" applyFill="0" applyBorder="0" applyProtection="0"/>
  </cellStyleXfs>
  <cellXfs count="28">
    <xf numFmtId="0" fontId="0" fillId="0" borderId="0" xfId="0">
      <alignment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77" fontId="12" fillId="0" borderId="0" xfId="0" applyNumberFormat="1" applyFont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31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24"/>
  <sheetViews>
    <sheetView tabSelected="1" workbookViewId="0">
      <selection activeCell="E10" sqref="E10"/>
    </sheetView>
  </sheetViews>
  <sheetFormatPr defaultColWidth="9" defaultRowHeight="13.15" x14ac:dyDescent="0.3"/>
  <cols>
    <col min="1" max="1" width="4.06640625" style="14" customWidth="1"/>
    <col min="2" max="2" width="8.796875" style="14" customWidth="1"/>
    <col min="3" max="3" width="19" style="14" customWidth="1"/>
    <col min="4" max="4" width="17.59765625" style="14" customWidth="1"/>
    <col min="5" max="5" width="18.59765625" style="14" customWidth="1"/>
    <col min="6" max="6" width="15.46484375" style="14" customWidth="1"/>
    <col min="7" max="7" width="8.46484375" style="15" customWidth="1"/>
    <col min="8" max="8" width="11.06640625" style="14" customWidth="1"/>
    <col min="9" max="9" width="14" style="14" customWidth="1"/>
    <col min="10" max="16384" width="9" style="14"/>
  </cols>
  <sheetData>
    <row r="1" spans="1:9" x14ac:dyDescent="0.3">
      <c r="A1" s="23"/>
      <c r="B1" s="23"/>
      <c r="C1" s="23"/>
      <c r="D1" s="23"/>
      <c r="E1" s="23"/>
      <c r="F1" s="23"/>
      <c r="G1" s="23"/>
    </row>
    <row r="2" spans="1:9" ht="25.05" customHeight="1" x14ac:dyDescent="0.3">
      <c r="A2" s="24" t="s">
        <v>63</v>
      </c>
      <c r="B2" s="25"/>
      <c r="C2" s="25"/>
      <c r="D2" s="25"/>
      <c r="E2" s="25"/>
      <c r="F2" s="25"/>
      <c r="G2" s="25"/>
      <c r="H2" s="25"/>
      <c r="I2" s="25"/>
    </row>
    <row r="3" spans="1:9" ht="18" customHeight="1" x14ac:dyDescent="0.3">
      <c r="A3" s="26" t="s">
        <v>0</v>
      </c>
      <c r="B3" s="27"/>
      <c r="C3" s="27"/>
      <c r="D3" s="27"/>
      <c r="E3" s="27"/>
      <c r="F3" s="27"/>
      <c r="G3" s="27"/>
      <c r="H3" s="27"/>
      <c r="I3" s="27"/>
    </row>
    <row r="4" spans="1:9" ht="11.25" customHeight="1" x14ac:dyDescent="0.3">
      <c r="A4" s="11"/>
      <c r="B4" s="11"/>
      <c r="C4" s="11"/>
      <c r="D4" s="11"/>
      <c r="E4" s="11"/>
      <c r="F4" s="11"/>
      <c r="G4" s="12"/>
    </row>
    <row r="5" spans="1:9" x14ac:dyDescent="0.3">
      <c r="A5" s="18" t="s">
        <v>1</v>
      </c>
      <c r="B5" s="18"/>
      <c r="C5" s="18" t="s">
        <v>60</v>
      </c>
      <c r="D5" s="18"/>
      <c r="E5" s="18"/>
      <c r="F5" s="18"/>
      <c r="G5" s="18"/>
      <c r="H5" s="18"/>
      <c r="I5" s="18"/>
    </row>
    <row r="6" spans="1:9" x14ac:dyDescent="0.3">
      <c r="A6" s="18" t="s">
        <v>2</v>
      </c>
      <c r="B6" s="18"/>
      <c r="C6" s="18" t="s">
        <v>3</v>
      </c>
      <c r="D6" s="18"/>
      <c r="E6" s="18"/>
      <c r="F6" s="4" t="s">
        <v>4</v>
      </c>
      <c r="G6" s="18" t="s">
        <v>57</v>
      </c>
      <c r="H6" s="18"/>
      <c r="I6" s="18"/>
    </row>
    <row r="7" spans="1:9" x14ac:dyDescent="0.3">
      <c r="A7" s="18" t="s">
        <v>5</v>
      </c>
      <c r="B7" s="18"/>
      <c r="C7" s="4"/>
      <c r="D7" s="3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3" t="s">
        <v>11</v>
      </c>
    </row>
    <row r="8" spans="1:9" ht="32.25" customHeight="1" x14ac:dyDescent="0.3">
      <c r="A8" s="18" t="s">
        <v>12</v>
      </c>
      <c r="B8" s="18"/>
      <c r="C8" s="4" t="s">
        <v>13</v>
      </c>
      <c r="D8" s="16">
        <v>36.641741000000003</v>
      </c>
      <c r="E8" s="16">
        <v>36.641741000000003</v>
      </c>
      <c r="F8" s="16">
        <v>36.641741000000003</v>
      </c>
      <c r="G8" s="4">
        <v>10</v>
      </c>
      <c r="H8" s="5">
        <f>+F8/E8</f>
        <v>1</v>
      </c>
      <c r="I8" s="6">
        <f>G8*H8</f>
        <v>10</v>
      </c>
    </row>
    <row r="9" spans="1:9" ht="13.5" customHeight="1" x14ac:dyDescent="0.3">
      <c r="A9" s="22"/>
      <c r="B9" s="22"/>
      <c r="C9" s="4" t="s">
        <v>14</v>
      </c>
      <c r="D9" s="16"/>
      <c r="E9" s="16"/>
      <c r="F9" s="16"/>
      <c r="G9" s="4" t="s">
        <v>15</v>
      </c>
      <c r="H9" s="3"/>
      <c r="I9" s="3" t="s">
        <v>15</v>
      </c>
    </row>
    <row r="10" spans="1:9" ht="13.5" customHeight="1" x14ac:dyDescent="0.3">
      <c r="A10" s="22"/>
      <c r="B10" s="22"/>
      <c r="C10" s="4" t="s">
        <v>16</v>
      </c>
      <c r="D10" s="3"/>
      <c r="E10" s="3"/>
      <c r="F10" s="4"/>
      <c r="G10" s="4" t="s">
        <v>15</v>
      </c>
      <c r="H10" s="3"/>
      <c r="I10" s="3" t="s">
        <v>15</v>
      </c>
    </row>
    <row r="11" spans="1:9" x14ac:dyDescent="0.3">
      <c r="A11" s="22"/>
      <c r="B11" s="22"/>
      <c r="C11" s="4" t="s">
        <v>17</v>
      </c>
      <c r="D11" s="16">
        <v>36.641741000000003</v>
      </c>
      <c r="E11" s="16">
        <v>36.641741000000003</v>
      </c>
      <c r="F11" s="16">
        <v>36.641741000000003</v>
      </c>
      <c r="G11" s="4" t="s">
        <v>15</v>
      </c>
      <c r="H11" s="3"/>
      <c r="I11" s="3" t="s">
        <v>15</v>
      </c>
    </row>
    <row r="12" spans="1:9" ht="18" customHeight="1" x14ac:dyDescent="0.3">
      <c r="A12" s="18" t="s">
        <v>18</v>
      </c>
      <c r="B12" s="18" t="s">
        <v>19</v>
      </c>
      <c r="C12" s="18"/>
      <c r="D12" s="18"/>
      <c r="E12" s="18"/>
      <c r="F12" s="18" t="s">
        <v>20</v>
      </c>
      <c r="G12" s="18"/>
      <c r="H12" s="18"/>
      <c r="I12" s="18"/>
    </row>
    <row r="13" spans="1:9" ht="190.5" customHeight="1" x14ac:dyDescent="0.3">
      <c r="A13" s="18"/>
      <c r="B13" s="19" t="s">
        <v>61</v>
      </c>
      <c r="C13" s="20"/>
      <c r="D13" s="20"/>
      <c r="E13" s="21"/>
      <c r="F13" s="19" t="s">
        <v>62</v>
      </c>
      <c r="G13" s="20"/>
      <c r="H13" s="20"/>
      <c r="I13" s="21"/>
    </row>
    <row r="14" spans="1:9" ht="42" customHeight="1" x14ac:dyDescent="0.3">
      <c r="A14" s="18" t="s">
        <v>21</v>
      </c>
      <c r="B14" s="3" t="s">
        <v>22</v>
      </c>
      <c r="C14" s="3" t="s">
        <v>23</v>
      </c>
      <c r="D14" s="4" t="s">
        <v>24</v>
      </c>
      <c r="E14" s="3" t="s">
        <v>25</v>
      </c>
      <c r="F14" s="3" t="s">
        <v>26</v>
      </c>
      <c r="G14" s="4" t="s">
        <v>9</v>
      </c>
      <c r="H14" s="4" t="s">
        <v>11</v>
      </c>
      <c r="I14" s="3" t="s">
        <v>27</v>
      </c>
    </row>
    <row r="15" spans="1:9" ht="57.5" customHeight="1" x14ac:dyDescent="0.3">
      <c r="A15" s="18"/>
      <c r="B15" s="18" t="s">
        <v>28</v>
      </c>
      <c r="C15" s="18" t="s">
        <v>29</v>
      </c>
      <c r="D15" s="1" t="s">
        <v>30</v>
      </c>
      <c r="E15" s="3" t="s">
        <v>31</v>
      </c>
      <c r="F15" s="1" t="s">
        <v>31</v>
      </c>
      <c r="G15" s="3">
        <v>5</v>
      </c>
      <c r="H15" s="3">
        <v>5</v>
      </c>
      <c r="I15" s="3"/>
    </row>
    <row r="16" spans="1:9" ht="45.5" customHeight="1" x14ac:dyDescent="0.3">
      <c r="A16" s="18"/>
      <c r="B16" s="18"/>
      <c r="C16" s="18"/>
      <c r="D16" s="1" t="s">
        <v>32</v>
      </c>
      <c r="E16" s="3" t="s">
        <v>33</v>
      </c>
      <c r="F16" s="1" t="s">
        <v>34</v>
      </c>
      <c r="G16" s="3">
        <v>5</v>
      </c>
      <c r="H16" s="3">
        <v>5</v>
      </c>
      <c r="I16" s="3"/>
    </row>
    <row r="17" spans="1:9" ht="48" customHeight="1" x14ac:dyDescent="0.3">
      <c r="A17" s="18"/>
      <c r="B17" s="18"/>
      <c r="C17" s="18"/>
      <c r="D17" s="1" t="s">
        <v>35</v>
      </c>
      <c r="E17" s="3" t="s">
        <v>36</v>
      </c>
      <c r="F17" s="1" t="s">
        <v>37</v>
      </c>
      <c r="G17" s="3">
        <v>5</v>
      </c>
      <c r="H17" s="3">
        <v>3.5</v>
      </c>
      <c r="I17" s="7" t="s">
        <v>59</v>
      </c>
    </row>
    <row r="18" spans="1:9" ht="21.5" customHeight="1" x14ac:dyDescent="0.3">
      <c r="A18" s="18"/>
      <c r="B18" s="18"/>
      <c r="C18" s="18" t="s">
        <v>38</v>
      </c>
      <c r="D18" s="2" t="s">
        <v>39</v>
      </c>
      <c r="E18" s="8">
        <f>100%</f>
        <v>1</v>
      </c>
      <c r="F18" s="8">
        <v>1</v>
      </c>
      <c r="G18" s="9">
        <v>6.5</v>
      </c>
      <c r="H18" s="9">
        <v>6.5</v>
      </c>
      <c r="I18" s="3"/>
    </row>
    <row r="19" spans="1:9" ht="30" customHeight="1" x14ac:dyDescent="0.3">
      <c r="A19" s="18"/>
      <c r="B19" s="18"/>
      <c r="C19" s="18"/>
      <c r="D19" s="1" t="s">
        <v>40</v>
      </c>
      <c r="E19" s="8">
        <v>1</v>
      </c>
      <c r="F19" s="8">
        <v>1</v>
      </c>
      <c r="G19" s="9">
        <v>6.5</v>
      </c>
      <c r="H19" s="9">
        <v>6.5</v>
      </c>
      <c r="I19" s="3"/>
    </row>
    <row r="20" spans="1:9" ht="61.05" customHeight="1" x14ac:dyDescent="0.3">
      <c r="A20" s="18"/>
      <c r="B20" s="18"/>
      <c r="C20" s="18" t="s">
        <v>41</v>
      </c>
      <c r="D20" s="2" t="s">
        <v>42</v>
      </c>
      <c r="E20" s="2" t="s">
        <v>43</v>
      </c>
      <c r="F20" s="17" t="s">
        <v>44</v>
      </c>
      <c r="G20" s="1">
        <v>6</v>
      </c>
      <c r="H20" s="1">
        <v>6</v>
      </c>
      <c r="I20" s="3"/>
    </row>
    <row r="21" spans="1:9" ht="26.55" customHeight="1" x14ac:dyDescent="0.3">
      <c r="A21" s="18"/>
      <c r="B21" s="18"/>
      <c r="C21" s="18"/>
      <c r="D21" s="2" t="s">
        <v>45</v>
      </c>
      <c r="E21" s="2" t="s">
        <v>46</v>
      </c>
      <c r="F21" s="17">
        <v>45636</v>
      </c>
      <c r="G21" s="1">
        <v>6</v>
      </c>
      <c r="H21" s="1">
        <v>6</v>
      </c>
      <c r="I21" s="3"/>
    </row>
    <row r="22" spans="1:9" ht="30" customHeight="1" x14ac:dyDescent="0.3">
      <c r="A22" s="18"/>
      <c r="B22" s="18"/>
      <c r="C22" s="10" t="s">
        <v>47</v>
      </c>
      <c r="D22" s="2" t="s">
        <v>48</v>
      </c>
      <c r="E22" s="1" t="s">
        <v>49</v>
      </c>
      <c r="F22" s="1" t="s">
        <v>50</v>
      </c>
      <c r="G22" s="1">
        <v>10</v>
      </c>
      <c r="H22" s="1">
        <v>10</v>
      </c>
      <c r="I22" s="3"/>
    </row>
    <row r="23" spans="1:9" ht="130.05000000000001" customHeight="1" x14ac:dyDescent="0.3">
      <c r="A23" s="18"/>
      <c r="B23" s="3" t="s">
        <v>51</v>
      </c>
      <c r="C23" s="3" t="s">
        <v>52</v>
      </c>
      <c r="D23" s="1" t="s">
        <v>53</v>
      </c>
      <c r="E23" s="3" t="s">
        <v>54</v>
      </c>
      <c r="F23" s="3" t="s">
        <v>55</v>
      </c>
      <c r="G23" s="3">
        <v>40</v>
      </c>
      <c r="H23" s="3">
        <v>36</v>
      </c>
      <c r="I23" s="3" t="s">
        <v>58</v>
      </c>
    </row>
    <row r="24" spans="1:9" ht="30" customHeight="1" x14ac:dyDescent="0.3">
      <c r="A24" s="18" t="s">
        <v>56</v>
      </c>
      <c r="B24" s="18"/>
      <c r="C24" s="18"/>
      <c r="D24" s="18"/>
      <c r="E24" s="18"/>
      <c r="F24" s="18"/>
      <c r="G24" s="9">
        <v>100</v>
      </c>
      <c r="H24" s="13">
        <f>I8+SUM(H15:H23)</f>
        <v>94.5</v>
      </c>
      <c r="I24" s="3"/>
    </row>
  </sheetData>
  <mergeCells count="24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4:F24"/>
    <mergeCell ref="A12:A13"/>
    <mergeCell ref="A14:A23"/>
    <mergeCell ref="B15:B22"/>
    <mergeCell ref="C15:C17"/>
    <mergeCell ref="C18:C19"/>
    <mergeCell ref="C20:C21"/>
  </mergeCells>
  <phoneticPr fontId="9" type="noConversion"/>
  <pageMargins left="0.7" right="0.7" top="0.75" bottom="0.75" header="0.3" footer="0.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2025-04-22T03:20:06Z</cp:lastPrinted>
  <dcterms:created xsi:type="dcterms:W3CDTF">2018-03-28T06:56:00Z</dcterms:created>
  <dcterms:modified xsi:type="dcterms:W3CDTF">2025-08-27T01:48:39Z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C72B7376B4D44198ABBF71DBDA5C81B9_12</vt:lpwstr>
  </property>
</Properties>
</file>