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5B36BA8E-D71C-4728-B8CD-9B8BB08B5163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交通基础设施前期研究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0" i="1" s="1"/>
</calcChain>
</file>

<file path=xl/sharedStrings.xml><?xml version="1.0" encoding="utf-8"?>
<sst xmlns="http://schemas.openxmlformats.org/spreadsheetml/2006/main" count="67" uniqueCount="56">
  <si>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</si>
  <si>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</si>
  <si>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</si>
  <si>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</si>
  <si>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</si>
  <si>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</si>
  <si>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北京市交通委员会通州公路分局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</si>
  <si>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</si>
  <si>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</si>
  <si>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</si>
  <si>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</si>
  <si>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</si>
  <si>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</si>
  <si>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</si>
  <si>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</si>
  <si>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</si>
  <si>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</si>
  <si>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</si>
  <si>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</si>
  <si>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</si>
  <si>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</si>
  <si>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</si>
  <si>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</si>
  <si>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推进漷台路及漷于路项目前期工作，完善项目前期手续。</t>
  </si>
  <si>
    <t>按计划执行，推进漷台路及漷于路项目前期工作，完善项目前期手续。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</si>
  <si>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</si>
  <si>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</si>
  <si>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</si>
  <si>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</si>
  <si>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</si>
  <si>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</si>
  <si>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</si>
  <si>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</si>
  <si>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
（15分）</t>
  </si>
  <si>
    <t>需要完成前期工作道路数量</t>
  </si>
  <si>
    <t>质量标准</t>
  </si>
  <si>
    <t>有序推进，按程序委托编制相关方案</t>
  </si>
  <si>
    <t>项目执行进度</t>
  </si>
  <si>
    <t>资金支付进度：根据项目实际实施进度和合同金额完成资金支付</t>
  </si>
  <si>
    <t>成本指标
（10分）</t>
  </si>
  <si>
    <t>项目支出数</t>
  </si>
  <si>
    <t>前期工作效果</t>
  </si>
  <si>
    <t>总分</t>
  </si>
  <si>
    <t>2条</t>
  </si>
  <si>
    <t>70万元</t>
  </si>
  <si>
    <t>65.3712万元</t>
  </si>
  <si>
    <t>效益指标（40分）</t>
  </si>
  <si>
    <t>经济、社会、生态、可持续影响效益指标（40分）</t>
  </si>
  <si>
    <t>已按进度推进，于2024年12月底前基本完成</t>
  </si>
  <si>
    <t>按阶段形成规划设计成果，文件内容和深度达到相关审批部门的要求；如需专家评审，专家评审合格率100%</t>
  </si>
  <si>
    <t>项目按计划支付测绘和勘察尾款费用，并开展环境影响评价、初步设计审查和施工图设计审查合同委托及费用支付，上述工作可为后续取得初步设计及施工图批复打下坚实基础</t>
  </si>
  <si>
    <t>为后续工程项目提供决策依据和基础保障</t>
  </si>
  <si>
    <t>前期项目实施为后续工程项目提供了保障，但前期费用的需求严谨度稍显不足，部分资金未使用</t>
  </si>
  <si>
    <t>质量指标
（13分）</t>
  </si>
  <si>
    <t>时效指标
（12分）</t>
  </si>
  <si>
    <t>11000024T000002833443-交通基础设施前期研究费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</si>
</sst>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3"/>
      <charset val="134"/>
      <scheme val="minor"/>
    </font>
    <font>
      <sz val="10"/>
      <color theme="1"/>
      <name val="Arial"/>
      <family val="2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0.5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9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1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>
      <alignment vertical="center"/>
    </xf>
    <xf numFmtId="0" fontId="7" fillId="0" borderId="0"/>
    <xf numFmtId="0" fontId="5" fillId="0" borderId="0"/>
    <xf numFmtId="0" fontId="9" fillId="0" borderId="0"/>
    <xf numFmtId="176" fontId="6" fillId="0" borderId="0" applyFont="0" applyFill="0" applyBorder="0" applyProtection="0"/>
    <xf numFmtId="176" fontId="9" fillId="0" borderId="0" applyFont="0" applyFill="0" applyBorder="0" applyProtection="0"/>
  </cellStyleXfs>
  <cellXfs count="29">
    <xf numFmtId="0" fontId="0" fillId="0" borderId="0" xfId="0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77" fontId="10" fillId="0" borderId="3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10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2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9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2 5" xfId="6" xr:uid="{00000000-0005-0000-0000-000006000000}"/>
    <cellStyle name="常规 3" xfId="7" xr:uid="{00000000-0005-0000-0000-000007000000}"/>
    <cellStyle name="常规 3 2" xfId="8" xr:uid="{00000000-0005-0000-0000-000008000000}"/>
    <cellStyle name="常规 4" xfId="9" xr:uid="{00000000-0005-0000-0000-000009000000}"/>
    <cellStyle name="常规 4 2" xfId="10" xr:uid="{00000000-0005-0000-0000-00000A000000}"/>
    <cellStyle name="常规 4 3" xfId="11" xr:uid="{00000000-0005-0000-0000-00000B000000}"/>
    <cellStyle name="常规 4 4" xfId="12" xr:uid="{00000000-0005-0000-0000-00000C000000}"/>
    <cellStyle name="常规 5" xfId="13" xr:uid="{00000000-0005-0000-0000-00000D000000}"/>
    <cellStyle name="常规 6" xfId="14" xr:uid="{00000000-0005-0000-0000-00000E000000}"/>
    <cellStyle name="常规 7" xfId="15" xr:uid="{00000000-0005-0000-0000-00000F000000}"/>
    <cellStyle name="常规 8" xfId="16" xr:uid="{00000000-0005-0000-0000-000010000000}"/>
    <cellStyle name="千位分隔 2" xfId="17" xr:uid="{00000000-0005-0000-0000-000011000000}"/>
    <cellStyle name="千位分隔 3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0"/>
  <sheetViews>
    <sheetView tabSelected="1" workbookViewId="0">
      <selection activeCell="H20" sqref="H20"/>
    </sheetView>
  </sheetViews>
  <sheetFormatPr defaultColWidth="9" defaultRowHeight="13.15" x14ac:dyDescent="0.3"/>
  <cols>
    <col min="1" max="1" width="4.06640625" style="14" customWidth="1"/>
    <col min="2" max="2" width="8.59765625" style="14" customWidth="1"/>
    <col min="3" max="3" width="18.59765625" style="14" customWidth="1"/>
    <col min="4" max="4" width="10.33203125" style="14" customWidth="1"/>
    <col min="5" max="5" width="15.796875" style="14" customWidth="1"/>
    <col min="6" max="6" width="15.265625" style="14" customWidth="1"/>
    <col min="7" max="7" width="8.73046875" style="15" customWidth="1"/>
    <col min="8" max="8" width="11.33203125" style="14" customWidth="1"/>
    <col min="9" max="9" width="13.265625" style="14" customWidth="1"/>
    <col min="10" max="16384" width="9" style="14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5.05" customHeight="1" x14ac:dyDescent="0.3">
      <c r="A2" s="25" t="s">
        <v>0</v>
      </c>
      <c r="B2" s="26"/>
      <c r="C2" s="26"/>
      <c r="D2" s="26"/>
      <c r="E2" s="26"/>
      <c r="F2" s="26"/>
      <c r="G2" s="26"/>
      <c r="H2" s="26"/>
      <c r="I2" s="26"/>
    </row>
    <row r="3" spans="1:9" ht="18" customHeight="1" x14ac:dyDescent="0.3">
      <c r="A3" s="27" t="s">
        <v>1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8" t="s">
        <v>2</v>
      </c>
      <c r="B5" s="18"/>
      <c r="C5" s="19" t="s">
        <v>55</v>
      </c>
      <c r="D5" s="20"/>
      <c r="E5" s="20"/>
      <c r="F5" s="20"/>
      <c r="G5" s="20"/>
      <c r="H5" s="20"/>
      <c r="I5" s="21"/>
    </row>
    <row r="6" spans="1:9" ht="13.5" customHeight="1" x14ac:dyDescent="0.3">
      <c r="A6" s="18" t="s">
        <v>3</v>
      </c>
      <c r="B6" s="18"/>
      <c r="C6" s="18" t="s">
        <v>4</v>
      </c>
      <c r="D6" s="18"/>
      <c r="E6" s="18"/>
      <c r="F6" s="4" t="s">
        <v>5</v>
      </c>
      <c r="G6" s="23" t="s">
        <v>6</v>
      </c>
      <c r="H6" s="23"/>
      <c r="I6" s="23"/>
    </row>
    <row r="7" spans="1:9" ht="29.55" customHeight="1" x14ac:dyDescent="0.3">
      <c r="A7" s="18" t="s">
        <v>7</v>
      </c>
      <c r="B7" s="18"/>
      <c r="C7" s="3"/>
      <c r="D7" s="5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5" t="s">
        <v>13</v>
      </c>
    </row>
    <row r="8" spans="1:9" ht="14" customHeight="1" x14ac:dyDescent="0.3">
      <c r="A8" s="18" t="s">
        <v>14</v>
      </c>
      <c r="B8" s="18"/>
      <c r="C8" s="3" t="s">
        <v>15</v>
      </c>
      <c r="D8" s="5">
        <v>70</v>
      </c>
      <c r="E8" s="5">
        <v>70</v>
      </c>
      <c r="F8" s="5">
        <v>65.371200000000002</v>
      </c>
      <c r="G8" s="3">
        <v>10</v>
      </c>
      <c r="H8" s="16">
        <f>F8/E8</f>
        <v>0.93387428571428577</v>
      </c>
      <c r="I8" s="6">
        <f>H8*10</f>
        <v>9.3387428571428579</v>
      </c>
    </row>
    <row r="9" spans="1:9" x14ac:dyDescent="0.3">
      <c r="A9" s="22"/>
      <c r="B9" s="22"/>
      <c r="C9" s="3" t="s">
        <v>16</v>
      </c>
      <c r="D9" s="5">
        <v>70</v>
      </c>
      <c r="E9" s="5">
        <v>70</v>
      </c>
      <c r="F9" s="5">
        <v>65.371200000000002</v>
      </c>
      <c r="G9" s="3" t="s">
        <v>17</v>
      </c>
      <c r="H9" s="3" t="s">
        <v>17</v>
      </c>
      <c r="I9" s="5" t="s">
        <v>17</v>
      </c>
    </row>
    <row r="10" spans="1:9" x14ac:dyDescent="0.3">
      <c r="A10" s="22"/>
      <c r="B10" s="22"/>
      <c r="C10" s="4" t="s">
        <v>18</v>
      </c>
      <c r="D10" s="5"/>
      <c r="E10" s="5"/>
      <c r="F10" s="5"/>
      <c r="G10" s="4" t="s">
        <v>17</v>
      </c>
      <c r="H10" s="4" t="s">
        <v>17</v>
      </c>
      <c r="I10" s="2" t="s">
        <v>17</v>
      </c>
    </row>
    <row r="11" spans="1:9" x14ac:dyDescent="0.3">
      <c r="A11" s="22"/>
      <c r="B11" s="22"/>
      <c r="C11" s="4" t="s">
        <v>19</v>
      </c>
      <c r="D11" s="17"/>
      <c r="E11" s="17"/>
      <c r="F11" s="17"/>
      <c r="G11" s="4" t="s">
        <v>17</v>
      </c>
      <c r="H11" s="4" t="s">
        <v>17</v>
      </c>
      <c r="I11" s="2" t="s">
        <v>17</v>
      </c>
    </row>
    <row r="12" spans="1:9" ht="14" customHeight="1" x14ac:dyDescent="0.3">
      <c r="A12" s="18" t="s">
        <v>20</v>
      </c>
      <c r="B12" s="18" t="s">
        <v>21</v>
      </c>
      <c r="C12" s="18"/>
      <c r="D12" s="18"/>
      <c r="E12" s="18"/>
      <c r="F12" s="18" t="s">
        <v>22</v>
      </c>
      <c r="G12" s="18"/>
      <c r="H12" s="18"/>
      <c r="I12" s="18"/>
    </row>
    <row r="13" spans="1:9" ht="70.05" customHeight="1" x14ac:dyDescent="0.3">
      <c r="A13" s="18"/>
      <c r="B13" s="19" t="s">
        <v>23</v>
      </c>
      <c r="C13" s="20"/>
      <c r="D13" s="20"/>
      <c r="E13" s="21"/>
      <c r="F13" s="19" t="s">
        <v>24</v>
      </c>
      <c r="G13" s="20"/>
      <c r="H13" s="20"/>
      <c r="I13" s="21"/>
    </row>
    <row r="14" spans="1:9" ht="26.25" x14ac:dyDescent="0.3">
      <c r="A14" s="18" t="s">
        <v>25</v>
      </c>
      <c r="B14" s="2" t="s">
        <v>26</v>
      </c>
      <c r="C14" s="2" t="s">
        <v>27</v>
      </c>
      <c r="D14" s="4" t="s">
        <v>28</v>
      </c>
      <c r="E14" s="5" t="s">
        <v>29</v>
      </c>
      <c r="F14" s="5" t="s">
        <v>30</v>
      </c>
      <c r="G14" s="3" t="s">
        <v>11</v>
      </c>
      <c r="H14" s="3" t="s">
        <v>13</v>
      </c>
      <c r="I14" s="2" t="s">
        <v>31</v>
      </c>
    </row>
    <row r="15" spans="1:9" ht="56" customHeight="1" x14ac:dyDescent="0.3">
      <c r="A15" s="18"/>
      <c r="B15" s="18" t="s">
        <v>32</v>
      </c>
      <c r="C15" s="2" t="s">
        <v>33</v>
      </c>
      <c r="D15" s="1" t="s">
        <v>34</v>
      </c>
      <c r="E15" s="7" t="s">
        <v>43</v>
      </c>
      <c r="F15" s="7" t="s">
        <v>43</v>
      </c>
      <c r="G15" s="7">
        <v>15</v>
      </c>
      <c r="H15" s="5">
        <v>15</v>
      </c>
      <c r="I15" s="5"/>
    </row>
    <row r="16" spans="1:9" ht="101.55" customHeight="1" x14ac:dyDescent="0.3">
      <c r="A16" s="18"/>
      <c r="B16" s="18"/>
      <c r="C16" s="2" t="s">
        <v>53</v>
      </c>
      <c r="D16" s="1" t="s">
        <v>35</v>
      </c>
      <c r="E16" s="1" t="s">
        <v>49</v>
      </c>
      <c r="F16" s="5" t="s">
        <v>36</v>
      </c>
      <c r="G16" s="7">
        <v>13</v>
      </c>
      <c r="H16" s="5">
        <v>13</v>
      </c>
      <c r="I16" s="5"/>
    </row>
    <row r="17" spans="1:9" ht="72.5" customHeight="1" x14ac:dyDescent="0.3">
      <c r="A17" s="18"/>
      <c r="B17" s="18"/>
      <c r="C17" s="2" t="s">
        <v>54</v>
      </c>
      <c r="D17" s="1" t="s">
        <v>37</v>
      </c>
      <c r="E17" s="1" t="s">
        <v>38</v>
      </c>
      <c r="F17" s="8" t="s">
        <v>48</v>
      </c>
      <c r="G17" s="7">
        <v>12</v>
      </c>
      <c r="H17" s="5">
        <v>12</v>
      </c>
      <c r="I17" s="5"/>
    </row>
    <row r="18" spans="1:9" ht="48.5" customHeight="1" x14ac:dyDescent="0.3">
      <c r="A18" s="18"/>
      <c r="B18" s="18"/>
      <c r="C18" s="9" t="s">
        <v>39</v>
      </c>
      <c r="D18" s="1" t="s">
        <v>40</v>
      </c>
      <c r="E18" s="1" t="s">
        <v>44</v>
      </c>
      <c r="F18" s="5" t="s">
        <v>45</v>
      </c>
      <c r="G18" s="7">
        <v>10</v>
      </c>
      <c r="H18" s="7">
        <v>10</v>
      </c>
      <c r="I18" s="5"/>
    </row>
    <row r="19" spans="1:9" ht="156" customHeight="1" x14ac:dyDescent="0.3">
      <c r="A19" s="18"/>
      <c r="B19" s="9" t="s">
        <v>46</v>
      </c>
      <c r="C19" s="2" t="s">
        <v>47</v>
      </c>
      <c r="D19" s="1" t="s">
        <v>41</v>
      </c>
      <c r="E19" s="1" t="s">
        <v>51</v>
      </c>
      <c r="F19" s="7" t="s">
        <v>50</v>
      </c>
      <c r="G19" s="7">
        <v>40</v>
      </c>
      <c r="H19" s="7">
        <v>36</v>
      </c>
      <c r="I19" s="5" t="s">
        <v>52</v>
      </c>
    </row>
    <row r="20" spans="1:9" x14ac:dyDescent="0.3">
      <c r="A20" s="18" t="s">
        <v>42</v>
      </c>
      <c r="B20" s="18"/>
      <c r="C20" s="18"/>
      <c r="D20" s="18"/>
      <c r="E20" s="18"/>
      <c r="F20" s="18"/>
      <c r="G20" s="10">
        <v>100</v>
      </c>
      <c r="H20" s="13">
        <f>I8+SUM(H15:H19)</f>
        <v>95.338742857142861</v>
      </c>
      <c r="I20" s="2"/>
    </row>
  </sheetData>
  <mergeCells count="21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A20:F20"/>
    <mergeCell ref="A12:A13"/>
    <mergeCell ref="B12:E12"/>
    <mergeCell ref="F12:I12"/>
    <mergeCell ref="B13:E13"/>
    <mergeCell ref="F13:I13"/>
    <mergeCell ref="A14:A19"/>
    <mergeCell ref="B15:B18"/>
  </mergeCells>
  <phoneticPr fontId="2" type="noConversion"/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交通基础设施前期研究费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侯培柠</dc:creator>
  <cp:keywords/>
  <dc:description/>
  <cp:lastModifiedBy>智斌 南</cp:lastModifiedBy>
  <cp:lastPrinted>2025-04-27T06:42:35Z</cp:lastPrinted>
  <dcterms:created xsi:type="dcterms:W3CDTF">2025-04-14T02:01:54Z</dcterms:created>
  <dcterms:modified xsi:type="dcterms:W3CDTF">2025-08-27T01:46:44Z</dcterms:modified>
  <cp:category/>
</cp:coreProperties>
</file>