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16E043E3-6AC7-4631-A204-8C7F9D60A05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4" i="45" s="1"/>
</calcChain>
</file>

<file path=xl/sharedStrings.xml><?xml version="1.0" encoding="utf-8"?>
<sst xmlns="http://schemas.openxmlformats.org/spreadsheetml/2006/main" count="79" uniqueCount="66">
  <si>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</si>
  <si>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</si>
  <si>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</si>
  <si>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</si>
  <si>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</si>
  <si>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</si>
  <si>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</si>
  <si>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</si>
  <si>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</si>
  <si>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</si>
  <si>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</si>
  <si>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</si>
  <si>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</si>
  <si>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</si>
  <si>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</si>
  <si>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</si>
  <si>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</si>
  <si>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</si>
  <si>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</si>
  <si>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</si>
  <si>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</si>
  <si>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</si>
  <si>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</si>
  <si>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</si>
  <si>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</si>
  <si>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</si>
  <si>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</si>
  <si>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</si>
  <si>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</si>
  <si>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</si>
  <si>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</si>
  <si>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</si>
  <si>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</si>
  <si>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</si>
  <si>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11000024T000002787867-轨道站点周边共享单车停车秩序治理标准、策略与试点示范服务</t>
  </si>
  <si>
    <t>北京市交通委员会(本级)-静态交通管理处</t>
  </si>
  <si>
    <t xml:space="preserve">      其他资金</t>
  </si>
  <si>
    <t>课题研究的内容包括对典型轨道站点周边共享单车停车现状进行全方面调查和分析，基于相关规范制定停放秩序治理标准和治理策略，并选取重点轨道站点进行试点示范。课题研究的成果主要为轨道站点周边共享单车停车秩序治理专项研究报告。课题总体目标为结合轨道站点周边实际情况，形成1套共享单车停放秩序治理标准和1套轨道站点周边共享单车停车秩序治理策略，并选取试点区域开展示范应用，总结经验，以指导轨道站点周边共享单车治理实际工作的开展。</t>
  </si>
  <si>
    <t>本项目对典型轨道站点周边非机动车（含共享单车）停车现状进行了全方面调查和分析，选取重点站点制定了针对性的治理措施进行试点示范。通过开展本项目工作，形成了1套轨道站点周边非机动车（含共享单车）停放秩序治理标准，以及1套轨道站点周边非机动车（含共享单车）停放秩序秩序治理策略，通过在鼓楼大街站、北工大西门站和东夏园站开展试点示范应用，总结了治理经验策略，辅助制定轨道站点周边非机动车（含共享单车）停放秩序治理方案模版，为实际工作开展提供了有效指导。</t>
  </si>
  <si>
    <t>完成专项研究报告</t>
  </si>
  <si>
    <t>1篇</t>
  </si>
  <si>
    <t>召开专家会</t>
  </si>
  <si>
    <t>≥3次</t>
  </si>
  <si>
    <t>开展调研次数</t>
  </si>
  <si>
    <t>调查数据有效率</t>
  </si>
  <si>
    <t>≥90%</t>
  </si>
  <si>
    <t>将调查数据与实际拍摄照片等多途径来源对比，调查数据有效率&gt;90%</t>
  </si>
  <si>
    <t>专家评审通过率</t>
  </si>
  <si>
    <t>开题、中期、结题均通过专家评审，专家评审通过率为100%</t>
  </si>
  <si>
    <t>项目实施进度</t>
  </si>
  <si>
    <t>2024年10月30日前完成中期评审工作，2024年12月31日前完成成果编制工作，完成项目终验</t>
  </si>
  <si>
    <t>2024年10月30日前已完成中期评审工作，2024年12月31日前已完成成果编制工作，完成项目终验</t>
  </si>
  <si>
    <t>项目支出数</t>
  </si>
  <si>
    <t>≤58万元</t>
  </si>
  <si>
    <t>47.38395万元</t>
  </si>
  <si>
    <t>效益指标（40分）</t>
  </si>
  <si>
    <t>经济、社会、生态、可持续影响效益指标（40分）</t>
  </si>
  <si>
    <t>社会效益指标-推广绿色出行</t>
  </si>
  <si>
    <t>结合实际情况，选取3个典型轨道站点进行应用试点，总结经验，切实推动各区轨道站点周边共享单车停车环境的提升，为绿色出行提供坚实保障。</t>
  </si>
  <si>
    <t>选取鼓楼大街站、北工大西门站和东夏园站共3个轨道站点进行应用试点，提出了增加停车供给，分类设置；优化设施布局，提升服务水平；停车设施改造，加强管理；强化宣传引导，培育良好习惯；需求引导，缓解停放压力等治理措施</t>
  </si>
  <si>
    <t>已经完成效益指标并取得一定效果，效益指标基本达到要求，还有提升空间。</t>
  </si>
  <si>
    <t>经济效益指标-节约成本</t>
  </si>
  <si>
    <t>制定1套轨道站点周边共享单车停放秩序分级标准，为各区在轨道站点周边开展共享单车停车秩序治理提供指导，提高停放设施设置与市民需求的匹配度，通过在重点轨道站点试点形成示范效应，在非机动车停车设施规划建设方面节约调整优化和重复建设成本。</t>
  </si>
  <si>
    <t>综合考虑站点特征、停放需求、重点点位清单和市民诉求要素，量化分级指标，对轨道站点进行分级，提出秩序管理要求；基于供需关系、停放规范性和现场管理，量化分级指标，制定了1套轨道站点周边非机动车（含共享单车）停放秩序分级标准，能够为非机动车停车管理部门对轨道站点开展治理提供指导</t>
  </si>
  <si>
    <t>1篇</t>
    <phoneticPr fontId="6" type="noConversion"/>
  </si>
  <si>
    <t>3次</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</si>
</sst>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0_ "/>
    <numFmt numFmtId="178" formatCode="0.0000_ "/>
  </numFmts>
  <fonts count="10" x14ac:knownFonts="1">
    <font>
      <sz val="11"/>
      <color theme="1"/>
      <name val="宋体"/>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4"/>
      <color theme="1"/>
      <name val="宋体"/>
      <family val="3"/>
      <charset val="134"/>
    </font>
    <font>
      <sz val="10.5"/>
      <color theme="1"/>
      <name val="宋体"/>
      <family val="3"/>
      <charset val="134"/>
    </font>
    <font>
      <b/>
      <sz val="18"/>
      <color theme="1"/>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0" fontId="5" fillId="0" borderId="0"/>
    <xf numFmtId="0" fontId="3" fillId="0" borderId="0"/>
    <xf numFmtId="0" fontId="5" fillId="0" borderId="0"/>
    <xf numFmtId="0" fontId="3" fillId="0" borderId="0">
      <alignment vertical="center"/>
    </xf>
    <xf numFmtId="0" fontId="4" fillId="0" borderId="0"/>
    <xf numFmtId="0" fontId="1" fillId="0" borderId="0"/>
    <xf numFmtId="176" fontId="3" fillId="0" borderId="0" applyFont="0" applyFill="0" applyBorder="0" applyProtection="0"/>
  </cellStyleXfs>
  <cellXfs count="24">
    <xf numFmtId="0" fontId="0" fillId="0" borderId="0" xfId="0">
      <alignment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10" fontId="8" fillId="0" borderId="5"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horizontal="center" vertical="center"/>
    </xf>
    <xf numFmtId="9" fontId="8" fillId="0" borderId="5"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177" fontId="8" fillId="0" borderId="0" xfId="0" applyNumberFormat="1" applyFont="1" applyAlignment="1">
      <alignment horizontal="center" vertical="center" wrapText="1"/>
    </xf>
    <xf numFmtId="178" fontId="8" fillId="0" borderId="2"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35"/>
  <sheetViews>
    <sheetView tabSelected="1" topLeftCell="A13" workbookViewId="0">
      <selection activeCell="D23" sqref="D23:I23"/>
    </sheetView>
  </sheetViews>
  <sheetFormatPr defaultColWidth="9" defaultRowHeight="13.15" x14ac:dyDescent="0.3"/>
  <cols>
    <col min="1" max="1" width="4.1328125" style="9" customWidth="1"/>
    <col min="2" max="2" width="12.3984375" style="9" customWidth="1"/>
    <col min="3" max="3" width="18.59765625" style="9" customWidth="1"/>
    <col min="4" max="4" width="19" style="9" customWidth="1"/>
    <col min="5" max="5" width="18.1328125" style="9" customWidth="1"/>
    <col min="6" max="6" width="31.1328125" style="9" customWidth="1"/>
    <col min="7" max="7" width="8.73046875" style="12" customWidth="1"/>
    <col min="8" max="8" width="6.59765625" style="9" bestFit="1" customWidth="1"/>
    <col min="9" max="9" width="22.59765625" style="9" customWidth="1"/>
    <col min="10" max="16384" width="9" style="9"/>
  </cols>
  <sheetData>
    <row r="1" spans="1:9" x14ac:dyDescent="0.3">
      <c r="A1" s="15"/>
      <c r="B1" s="15"/>
      <c r="C1" s="15"/>
      <c r="D1" s="15"/>
      <c r="E1" s="15"/>
      <c r="F1" s="15"/>
      <c r="G1" s="15"/>
    </row>
    <row r="2" spans="1:9" ht="25.05" customHeight="1" x14ac:dyDescent="0.3">
      <c r="A2" s="22" t="s">
        <v>33</v>
      </c>
      <c r="B2" s="14"/>
      <c r="C2" s="14"/>
      <c r="D2" s="14"/>
      <c r="E2" s="14"/>
      <c r="F2" s="14"/>
      <c r="G2" s="14"/>
      <c r="H2" s="14"/>
      <c r="I2" s="14"/>
    </row>
    <row r="3" spans="1:9" ht="18" customHeight="1" x14ac:dyDescent="0.3">
      <c r="A3" s="23" t="s">
        <v>0</v>
      </c>
      <c r="B3" s="14"/>
      <c r="C3" s="14"/>
      <c r="D3" s="14"/>
      <c r="E3" s="14"/>
      <c r="F3" s="14"/>
      <c r="G3" s="14"/>
      <c r="H3" s="14"/>
      <c r="I3" s="14"/>
    </row>
    <row r="4" spans="1:9" x14ac:dyDescent="0.3">
      <c r="A4" s="10"/>
      <c r="B4" s="10"/>
      <c r="C4" s="10"/>
      <c r="D4" s="10"/>
      <c r="E4" s="10"/>
      <c r="F4" s="10"/>
      <c r="G4" s="11"/>
    </row>
    <row r="5" spans="1:9" x14ac:dyDescent="0.3">
      <c r="A5" s="16" t="s">
        <v>1</v>
      </c>
      <c r="B5" s="16"/>
      <c r="C5" s="17" t="s">
        <v>34</v>
      </c>
      <c r="D5" s="18"/>
      <c r="E5" s="18"/>
      <c r="F5" s="18"/>
      <c r="G5" s="18"/>
      <c r="H5" s="18"/>
      <c r="I5" s="19"/>
    </row>
    <row r="6" spans="1:9" ht="13.5" customHeight="1" x14ac:dyDescent="0.3">
      <c r="A6" s="16" t="s">
        <v>2</v>
      </c>
      <c r="B6" s="16"/>
      <c r="C6" s="16" t="s">
        <v>3</v>
      </c>
      <c r="D6" s="16"/>
      <c r="E6" s="16"/>
      <c r="F6" s="1" t="s">
        <v>4</v>
      </c>
      <c r="G6" s="16" t="s">
        <v>35</v>
      </c>
      <c r="H6" s="16"/>
      <c r="I6" s="16"/>
    </row>
    <row r="7" spans="1:9" x14ac:dyDescent="0.3">
      <c r="A7" s="16" t="s">
        <v>5</v>
      </c>
      <c r="B7" s="16"/>
      <c r="C7" s="1"/>
      <c r="D7" s="2" t="s">
        <v>6</v>
      </c>
      <c r="E7" s="1" t="s">
        <v>7</v>
      </c>
      <c r="F7" s="1" t="s">
        <v>8</v>
      </c>
      <c r="G7" s="1" t="s">
        <v>9</v>
      </c>
      <c r="H7" s="1" t="s">
        <v>10</v>
      </c>
      <c r="I7" s="2" t="s">
        <v>11</v>
      </c>
    </row>
    <row r="8" spans="1:9" ht="13.5" customHeight="1" x14ac:dyDescent="0.3">
      <c r="A8" s="16" t="s">
        <v>12</v>
      </c>
      <c r="B8" s="16"/>
      <c r="C8" s="1" t="s">
        <v>13</v>
      </c>
      <c r="D8" s="13">
        <v>58</v>
      </c>
      <c r="E8" s="13">
        <v>58</v>
      </c>
      <c r="F8" s="2">
        <v>47.383949999999999</v>
      </c>
      <c r="G8" s="1">
        <v>10</v>
      </c>
      <c r="H8" s="3">
        <f>F8/E8</f>
        <v>0.81696465517241379</v>
      </c>
      <c r="I8" s="4">
        <f>H8*10</f>
        <v>8.1696465517241386</v>
      </c>
    </row>
    <row r="9" spans="1:9" x14ac:dyDescent="0.3">
      <c r="A9" s="16"/>
      <c r="B9" s="16"/>
      <c r="C9" s="1" t="s">
        <v>14</v>
      </c>
      <c r="D9" s="13"/>
      <c r="E9" s="13"/>
      <c r="F9" s="2"/>
      <c r="G9" s="1" t="s">
        <v>15</v>
      </c>
      <c r="H9" s="1" t="s">
        <v>15</v>
      </c>
      <c r="I9" s="2" t="s">
        <v>15</v>
      </c>
    </row>
    <row r="10" spans="1:9" x14ac:dyDescent="0.3">
      <c r="A10" s="16"/>
      <c r="B10" s="16"/>
      <c r="C10" s="1" t="s">
        <v>16</v>
      </c>
      <c r="D10" s="6"/>
      <c r="E10" s="6"/>
      <c r="G10" s="1" t="s">
        <v>15</v>
      </c>
      <c r="H10" s="1" t="s">
        <v>15</v>
      </c>
      <c r="I10" s="2" t="s">
        <v>15</v>
      </c>
    </row>
    <row r="11" spans="1:9" x14ac:dyDescent="0.3">
      <c r="A11" s="16"/>
      <c r="B11" s="16"/>
      <c r="C11" s="1" t="s">
        <v>36</v>
      </c>
      <c r="D11" s="13">
        <v>58</v>
      </c>
      <c r="E11" s="13">
        <v>58</v>
      </c>
      <c r="F11" s="2">
        <v>47.383949999999999</v>
      </c>
      <c r="G11" s="1" t="s">
        <v>15</v>
      </c>
      <c r="H11" s="1" t="s">
        <v>15</v>
      </c>
      <c r="I11" s="2" t="s">
        <v>15</v>
      </c>
    </row>
    <row r="12" spans="1:9" ht="13.5" customHeight="1" x14ac:dyDescent="0.3">
      <c r="A12" s="16" t="s">
        <v>17</v>
      </c>
      <c r="B12" s="16" t="s">
        <v>18</v>
      </c>
      <c r="C12" s="16"/>
      <c r="D12" s="16"/>
      <c r="E12" s="16"/>
      <c r="F12" s="16" t="s">
        <v>19</v>
      </c>
      <c r="G12" s="16"/>
      <c r="H12" s="16"/>
      <c r="I12" s="16"/>
    </row>
    <row r="13" spans="1:9" ht="119.1" customHeight="1" x14ac:dyDescent="0.3">
      <c r="A13" s="16"/>
      <c r="B13" s="17" t="s">
        <v>37</v>
      </c>
      <c r="C13" s="18"/>
      <c r="D13" s="18"/>
      <c r="E13" s="19"/>
      <c r="F13" s="17" t="s">
        <v>38</v>
      </c>
      <c r="G13" s="18"/>
      <c r="H13" s="18"/>
      <c r="I13" s="19"/>
    </row>
    <row r="14" spans="1:9" x14ac:dyDescent="0.3">
      <c r="A14" s="16" t="s">
        <v>20</v>
      </c>
      <c r="B14" s="2" t="s">
        <v>21</v>
      </c>
      <c r="C14" s="2" t="s">
        <v>22</v>
      </c>
      <c r="D14" s="1" t="s">
        <v>23</v>
      </c>
      <c r="E14" s="2" t="s">
        <v>24</v>
      </c>
      <c r="F14" s="2" t="s">
        <v>25</v>
      </c>
      <c r="G14" s="1" t="s">
        <v>9</v>
      </c>
      <c r="H14" s="1" t="s">
        <v>11</v>
      </c>
      <c r="I14" s="2" t="s">
        <v>26</v>
      </c>
    </row>
    <row r="15" spans="1:9" ht="13.5" customHeight="1" x14ac:dyDescent="0.3">
      <c r="A15" s="16"/>
      <c r="B15" s="16" t="s">
        <v>27</v>
      </c>
      <c r="C15" s="16" t="s">
        <v>28</v>
      </c>
      <c r="D15" s="5" t="s">
        <v>39</v>
      </c>
      <c r="E15" s="5" t="s">
        <v>40</v>
      </c>
      <c r="F15" s="2" t="s">
        <v>64</v>
      </c>
      <c r="G15" s="6">
        <v>5</v>
      </c>
      <c r="H15" s="6">
        <v>5</v>
      </c>
      <c r="I15" s="2"/>
    </row>
    <row r="16" spans="1:9" x14ac:dyDescent="0.3">
      <c r="A16" s="16"/>
      <c r="B16" s="16"/>
      <c r="C16" s="16"/>
      <c r="D16" s="5" t="s">
        <v>41</v>
      </c>
      <c r="E16" s="5" t="s">
        <v>42</v>
      </c>
      <c r="F16" s="2" t="s">
        <v>65</v>
      </c>
      <c r="G16" s="6">
        <v>5</v>
      </c>
      <c r="H16" s="6">
        <v>5</v>
      </c>
      <c r="I16" s="2"/>
    </row>
    <row r="17" spans="1:9" x14ac:dyDescent="0.3">
      <c r="A17" s="16"/>
      <c r="B17" s="16"/>
      <c r="C17" s="16"/>
      <c r="D17" s="5" t="s">
        <v>43</v>
      </c>
      <c r="E17" s="5" t="s">
        <v>42</v>
      </c>
      <c r="F17" s="2" t="s">
        <v>65</v>
      </c>
      <c r="G17" s="6">
        <v>5</v>
      </c>
      <c r="H17" s="6">
        <v>5</v>
      </c>
      <c r="I17" s="2"/>
    </row>
    <row r="18" spans="1:9" ht="39.4" customHeight="1" x14ac:dyDescent="0.3">
      <c r="A18" s="16"/>
      <c r="B18" s="16"/>
      <c r="C18" s="16" t="s">
        <v>29</v>
      </c>
      <c r="D18" s="5" t="s">
        <v>44</v>
      </c>
      <c r="E18" s="7" t="s">
        <v>45</v>
      </c>
      <c r="F18" s="2" t="s">
        <v>46</v>
      </c>
      <c r="G18" s="2">
        <v>6.5</v>
      </c>
      <c r="H18" s="2">
        <v>6.5</v>
      </c>
      <c r="I18" s="2"/>
    </row>
    <row r="19" spans="1:9" ht="26.25" x14ac:dyDescent="0.3">
      <c r="A19" s="16"/>
      <c r="B19" s="16"/>
      <c r="C19" s="16"/>
      <c r="D19" s="5" t="s">
        <v>47</v>
      </c>
      <c r="E19" s="7">
        <v>1</v>
      </c>
      <c r="F19" s="2" t="s">
        <v>48</v>
      </c>
      <c r="G19" s="2">
        <v>6.5</v>
      </c>
      <c r="H19" s="2">
        <v>6.5</v>
      </c>
      <c r="I19" s="2"/>
    </row>
    <row r="20" spans="1:9" ht="65.650000000000006" x14ac:dyDescent="0.3">
      <c r="A20" s="16"/>
      <c r="B20" s="16"/>
      <c r="C20" s="2" t="s">
        <v>30</v>
      </c>
      <c r="D20" s="5" t="s">
        <v>49</v>
      </c>
      <c r="E20" s="5" t="s">
        <v>50</v>
      </c>
      <c r="F20" s="2" t="s">
        <v>51</v>
      </c>
      <c r="G20" s="5">
        <v>12</v>
      </c>
      <c r="H20" s="2">
        <v>12</v>
      </c>
      <c r="I20" s="2"/>
    </row>
    <row r="21" spans="1:9" ht="26.25" x14ac:dyDescent="0.3">
      <c r="A21" s="16"/>
      <c r="B21" s="16"/>
      <c r="C21" s="5" t="s">
        <v>31</v>
      </c>
      <c r="D21" s="5" t="s">
        <v>52</v>
      </c>
      <c r="E21" s="5" t="s">
        <v>53</v>
      </c>
      <c r="F21" s="5" t="s">
        <v>54</v>
      </c>
      <c r="G21" s="5">
        <v>10</v>
      </c>
      <c r="H21" s="5">
        <v>10</v>
      </c>
      <c r="I21" s="2"/>
    </row>
    <row r="22" spans="1:9" ht="105" x14ac:dyDescent="0.3">
      <c r="A22" s="16"/>
      <c r="B22" s="20" t="s">
        <v>55</v>
      </c>
      <c r="C22" s="16" t="s">
        <v>56</v>
      </c>
      <c r="D22" s="5" t="s">
        <v>57</v>
      </c>
      <c r="E22" s="5" t="s">
        <v>58</v>
      </c>
      <c r="F22" s="5" t="s">
        <v>59</v>
      </c>
      <c r="G22" s="2">
        <v>20</v>
      </c>
      <c r="H22" s="5">
        <v>18</v>
      </c>
      <c r="I22" s="5" t="s">
        <v>60</v>
      </c>
    </row>
    <row r="23" spans="1:9" ht="170.65" x14ac:dyDescent="0.3">
      <c r="A23" s="16"/>
      <c r="B23" s="21"/>
      <c r="C23" s="16"/>
      <c r="D23" s="5" t="s">
        <v>61</v>
      </c>
      <c r="E23" s="5" t="s">
        <v>62</v>
      </c>
      <c r="F23" s="2" t="s">
        <v>63</v>
      </c>
      <c r="G23" s="2">
        <v>20</v>
      </c>
      <c r="H23" s="2">
        <v>18</v>
      </c>
      <c r="I23" s="5" t="s">
        <v>60</v>
      </c>
    </row>
    <row r="24" spans="1:9" x14ac:dyDescent="0.3">
      <c r="A24" s="16" t="s">
        <v>32</v>
      </c>
      <c r="B24" s="16"/>
      <c r="C24" s="16"/>
      <c r="D24" s="16"/>
      <c r="E24" s="16"/>
      <c r="F24" s="16"/>
      <c r="G24" s="8">
        <v>100</v>
      </c>
      <c r="H24" s="4">
        <f>I8+SUM(H15:H23)</f>
        <v>94.169646551724142</v>
      </c>
      <c r="I24" s="2"/>
    </row>
    <row r="31" spans="1:9" x14ac:dyDescent="0.3">
      <c r="F31" s="14"/>
      <c r="G31" s="14"/>
      <c r="H31" s="14"/>
      <c r="I31" s="14"/>
    </row>
    <row r="32" spans="1:9" x14ac:dyDescent="0.3">
      <c r="F32" s="14"/>
      <c r="G32" s="14"/>
      <c r="H32" s="14"/>
      <c r="I32" s="14"/>
    </row>
    <row r="33" spans="6:9" x14ac:dyDescent="0.3">
      <c r="F33" s="15"/>
      <c r="G33" s="15"/>
      <c r="H33" s="15"/>
      <c r="I33" s="15"/>
    </row>
    <row r="34" spans="6:9" x14ac:dyDescent="0.3">
      <c r="F34" s="14"/>
      <c r="G34" s="15"/>
      <c r="H34" s="15"/>
      <c r="I34" s="15"/>
    </row>
    <row r="35" spans="6:9" x14ac:dyDescent="0.3">
      <c r="F35" s="14"/>
      <c r="G35" s="15"/>
      <c r="H35" s="15"/>
      <c r="I35" s="15"/>
    </row>
  </sheetData>
  <mergeCells count="30">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4:F24"/>
    <mergeCell ref="A12:A13"/>
    <mergeCell ref="A14:A23"/>
    <mergeCell ref="B15:B21"/>
    <mergeCell ref="B22:B23"/>
    <mergeCell ref="C15:C17"/>
    <mergeCell ref="C18:C19"/>
    <mergeCell ref="C22:C23"/>
    <mergeCell ref="F31:I31"/>
    <mergeCell ref="F32:I32"/>
    <mergeCell ref="F33:I33"/>
    <mergeCell ref="F34:I34"/>
    <mergeCell ref="F35:I35"/>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CDD18ECAE6C5433299821BFE73E4D81D_13</vt:lpwstr>
  </property>
</Properties>
</file>