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EAA638B9-8DE5-4F6A-AE02-D3469749F3BB}"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21" i="45" s="1"/>
</calcChain>
</file>

<file path=xl/sharedStrings.xml><?xml version="1.0" encoding="utf-8"?>
<sst xmlns="http://schemas.openxmlformats.org/spreadsheetml/2006/main" count="70" uniqueCount="59">
  <si>
    <t>（2024年度）</t>
  </si>
  <si>
    <t>项目名称</t>
  </si>
  <si>
    <t>主管部门</t>
  </si>
  <si>
    <t>实施单位</t>
  </si>
  <si>
    <t>项目资金</t>
  </si>
  <si>
    <t>年初预算数</t>
  </si>
  <si>
    <t>全年预算数</t>
  </si>
  <si>
    <t>全年执行数</t>
  </si>
  <si>
    <t>分值</t>
  </si>
  <si>
    <t>执行率</t>
  </si>
  <si>
    <t>得分</t>
  </si>
  <si>
    <t>（万元）</t>
  </si>
  <si>
    <t>年度资金总额</t>
  </si>
  <si>
    <t>其中：当年财政拨款</t>
  </si>
  <si>
    <t>—</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</si>
  <si>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</si>
  <si>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</si>
  <si>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</si>
  <si>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</si>
  <si>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</si>
  <si>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</si>
  <si>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</si>
  <si>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</si>
  <si>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</si>
  <si>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</si>
  <si>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</si>
  <si>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</si>
  <si>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</si>
  <si>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</si>
  <si>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</si>
  <si>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总分</t>
  </si>
  <si>
    <t xml:space="preserve">项目支出绩效自评表 </t>
  </si>
  <si>
    <t xml:space="preserve">      其他资金</t>
  </si>
  <si>
    <t>60家企业</t>
  </si>
  <si>
    <t>实际完成了61家企业抽检</t>
  </si>
  <si>
    <t>成果验收</t>
  </si>
  <si>
    <t>入户时间</t>
  </si>
  <si>
    <t>26.54万元</t>
  </si>
  <si>
    <t>完成了61家企业111台喷烤漆房的现场走访抽检，并从管理类和技术类两个角度分别对企业管理及设备使用安全提出改进意见建议，有效指导问题企业完成整改。</t>
  </si>
  <si>
    <t>北京市交通委员会机动车维修管理处</t>
  </si>
  <si>
    <t xml:space="preserve">   上年结转资金</t>
  </si>
  <si>
    <t>机动车维修管理处</t>
  </si>
  <si>
    <t>11000023T000002036799-在用汽车喷烤漆房安全使用综合评价质量抽检服务</t>
  </si>
  <si>
    <t>单人郊县企业交通费</t>
  </si>
  <si>
    <t>项目支出数</t>
  </si>
  <si>
    <t>≤26.54万元</t>
  </si>
  <si>
    <t>≤0.008万元/天</t>
  </si>
  <si>
    <t>服务效果</t>
  </si>
  <si>
    <t>效益指标（40分）</t>
  </si>
  <si>
    <t>经济、社会、生态、可持续影响效益指标（40分）</t>
  </si>
  <si>
    <t>完成了随机抽取61家企业111台在用汽车喷烤漆房，依据制定的评价方案，对评价机构评价工作作出评价，同时针对地标实施情况及发现情况提出意见建议，有效提升本市在用汽车喷烤漆房设备安全使用评价质量，确保了设备安全使用。</t>
  </si>
  <si>
    <t>5月完成确定抽检企业，进行外省调研，制定抽检方案。6月4日-8月29日开展实地抽检和第三方评价机构的抽查评审。9月24日召开了验收评审会</t>
  </si>
  <si>
    <t>完成在经评价机构评价并出具结论为可以继续使用的评价报告的企业中，随机抽取60家企业60台在用汽车喷烤漆房，依据制定的评价方案，对评价机构评价工作作出评价，同时针对地标实施情况及发现情况提出意见建议，有效提升本市在用汽车喷烤漆房设备安全使用评价质量，确保设备安全使用。</t>
    <phoneticPr fontId="7" type="noConversion"/>
  </si>
  <si>
    <t>按照在用汽车喷烤漆房安全使用综合评价规范，对评价机构评价工作作出评价，同时，对修订发布后的地标进行验证</t>
    <phoneticPr fontId="7" type="noConversion"/>
  </si>
  <si>
    <t>成果验收符合在用汽车喷烤漆房安全使用综合评价规范，对评价机构评价工作作出评价，同时，对修订发布后的地标进行验证</t>
    <phoneticPr fontId="7" type="noConversion"/>
  </si>
  <si>
    <t>2024年7月，确定抽检企业，进行外省调研，制定抽检方案；2024年8-10月，开展60家企业实地抽检和第三方评价机构的抽查评审；2024年11月，完成抽检报告，召开项目验收评审会。</t>
    <phoneticPr fontId="7" type="noConversion"/>
  </si>
  <si>
    <t>有效提升本市在用汽车喷烤漆房设备安全使用评价质量，确保设备安全使用。</t>
    <phoneticPr fontId="7" type="noConversion"/>
  </si>
  <si>
    <t>项目取得较好效益，后续仍可进一步加大抽查力度，更好的确保设备安全使用。</t>
    <phoneticPr fontId="7" type="noConversion"/>
  </si>
  <si>
    <t>0.008万元/天</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</si>
</sst>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1" x14ac:knownFonts="1">
    <font>
      <sz val="11"/>
      <color theme="1"/>
      <name val="宋体"/>
      <family val="2"/>
      <charset val="134"/>
      <scheme val="minor"/>
    </font>
    <font>
      <sz val="12"/>
      <color theme="1"/>
      <name val="宋体"/>
      <family val="3"/>
      <charset val="134"/>
      <scheme val="minor"/>
    </font>
    <font>
      <sz val="12"/>
      <name val="宋体"/>
      <family val="3"/>
      <charset val="134"/>
    </font>
    <font>
      <sz val="11"/>
      <color indexed="8"/>
      <name val="宋体"/>
      <family val="3"/>
      <charset val="134"/>
    </font>
    <font>
      <sz val="10"/>
      <name val="Arial"/>
      <family val="2"/>
    </font>
    <font>
      <sz val="14"/>
      <name val="宋体"/>
      <family val="3"/>
      <charset val="134"/>
      <scheme val="minor"/>
    </font>
    <font>
      <sz val="11"/>
      <color theme="1"/>
      <name val="宋体"/>
      <family val="2"/>
      <charset val="134"/>
      <scheme val="minor"/>
    </font>
    <font>
      <sz val="9"/>
      <name val="宋体"/>
      <family val="2"/>
      <charset val="134"/>
      <scheme val="minor"/>
    </font>
    <font>
      <sz val="10.5"/>
      <name val="宋体"/>
      <family val="3"/>
      <charset val="134"/>
    </font>
    <font>
      <sz val="10.5"/>
      <name val="宋体"/>
      <family val="3"/>
      <charset val="134"/>
      <scheme val="minor"/>
    </font>
    <font>
      <b/>
      <sz val="18"/>
      <name val="宋体"/>
      <family val="3"/>
      <charset val="134"/>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5">
    <xf numFmtId="0" fontId="0" fillId="0" borderId="0">
      <alignment vertical="center"/>
    </xf>
    <xf numFmtId="0" fontId="2" fillId="0" borderId="0"/>
    <xf numFmtId="0" fontId="2" fillId="0" borderId="0"/>
    <xf numFmtId="0" fontId="2" fillId="0" borderId="0"/>
    <xf numFmtId="0" fontId="2" fillId="0" borderId="0"/>
    <xf numFmtId="0" fontId="6" fillId="0" borderId="0">
      <alignment vertical="center"/>
    </xf>
    <xf numFmtId="0" fontId="6" fillId="0" borderId="0">
      <alignment vertical="center"/>
    </xf>
    <xf numFmtId="0" fontId="6" fillId="0" borderId="0"/>
    <xf numFmtId="0" fontId="6" fillId="0" borderId="0"/>
    <xf numFmtId="0" fontId="3" fillId="0" borderId="0"/>
    <xf numFmtId="0" fontId="6" fillId="0" borderId="0"/>
    <xf numFmtId="0" fontId="3" fillId="0" borderId="0">
      <alignment vertical="center"/>
    </xf>
    <xf numFmtId="0" fontId="4" fillId="0" borderId="0"/>
    <xf numFmtId="0" fontId="1" fillId="0" borderId="0"/>
    <xf numFmtId="176" fontId="3" fillId="0" borderId="0" applyFont="0" applyFill="0" applyBorder="0" applyProtection="0"/>
  </cellStyleXfs>
  <cellXfs count="26">
    <xf numFmtId="0" fontId="0" fillId="0" borderId="0" xfId="0">
      <alignment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177" fontId="8" fillId="0" borderId="2" xfId="0" applyNumberFormat="1" applyFont="1" applyBorder="1" applyAlignment="1">
      <alignment horizontal="center" vertical="center" wrapText="1"/>
    </xf>
    <xf numFmtId="0" fontId="8" fillId="0" borderId="6" xfId="0" applyFont="1" applyBorder="1" applyAlignment="1">
      <alignment horizontal="center" vertical="center" wrapText="1"/>
    </xf>
    <xf numFmtId="9" fontId="8" fillId="0" borderId="6" xfId="0" applyNumberFormat="1" applyFont="1" applyBorder="1" applyAlignment="1">
      <alignment horizontal="center" vertical="center" wrapText="1"/>
    </xf>
    <xf numFmtId="9" fontId="8" fillId="0" borderId="2" xfId="0" applyNumberFormat="1" applyFont="1" applyBorder="1" applyAlignment="1">
      <alignment horizontal="center" vertical="center" wrapText="1"/>
    </xf>
    <xf numFmtId="0" fontId="9" fillId="0" borderId="1" xfId="0" applyFont="1" applyBorder="1" applyAlignment="1">
      <alignment horizontal="center" vertical="center" wrapText="1"/>
    </xf>
    <xf numFmtId="177" fontId="9" fillId="0" borderId="1" xfId="0" applyNumberFormat="1" applyFont="1" applyBorder="1" applyAlignment="1">
      <alignment horizontal="center" vertical="center" wrapText="1"/>
    </xf>
    <xf numFmtId="177" fontId="9" fillId="0" borderId="2" xfId="0" applyNumberFormat="1" applyFont="1" applyBorder="1" applyAlignment="1">
      <alignment horizontal="center" vertical="center" wrapText="1"/>
    </xf>
    <xf numFmtId="0" fontId="9" fillId="0" borderId="0" xfId="0" applyFont="1" applyAlignment="1">
      <alignment horizontal="center" vertical="center"/>
    </xf>
    <xf numFmtId="177" fontId="9" fillId="0" borderId="0" xfId="0" applyNumberFormat="1" applyFont="1" applyAlignment="1">
      <alignment horizontal="center" vertical="center" wrapText="1"/>
    </xf>
    <xf numFmtId="10" fontId="8" fillId="0" borderId="6" xfId="0" applyNumberFormat="1" applyFont="1" applyBorder="1" applyAlignment="1">
      <alignment horizontal="center" vertical="center" wrapText="1"/>
    </xf>
    <xf numFmtId="0" fontId="9" fillId="0" borderId="0" xfId="0" applyFont="1" applyAlignment="1">
      <alignment horizontal="center" vertical="center"/>
    </xf>
    <xf numFmtId="0" fontId="10" fillId="0" borderId="0" xfId="0" applyFont="1" applyAlignment="1">
      <alignment horizontal="center" vertical="center" wrapText="1"/>
    </xf>
    <xf numFmtId="0" fontId="8" fillId="0" borderId="0" xfId="0" applyFont="1" applyAlignment="1">
      <alignment horizontal="center" vertical="center" wrapText="1"/>
    </xf>
    <xf numFmtId="0" fontId="5" fillId="0" borderId="0" xfId="0" applyFont="1" applyAlignment="1">
      <alignment horizontal="center" vertical="center" wrapText="1"/>
    </xf>
    <xf numFmtId="0" fontId="9" fillId="0" borderId="0" xfId="0" applyFont="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4" xfId="0" applyFont="1" applyBorder="1" applyAlignment="1">
      <alignment horizontal="center" vertical="center" wrapText="1"/>
    </xf>
    <xf numFmtId="0" fontId="9" fillId="0" borderId="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cellXfs>
  <cellStyles count="15">
    <cellStyle name="常规" xfId="0" builtinId="0"/>
    <cellStyle name="常规 2" xfId="1" xr:uid="{00000000-0005-0000-0000-000001000000}"/>
    <cellStyle name="常规 2 2" xfId="2" xr:uid="{00000000-0005-0000-0000-000002000000}"/>
    <cellStyle name="常规 2 2 2" xfId="3" xr:uid="{00000000-0005-0000-0000-000003000000}"/>
    <cellStyle name="常规 2 3" xfId="4" xr:uid="{00000000-0005-0000-0000-000004000000}"/>
    <cellStyle name="常规 2 4" xfId="5" xr:uid="{00000000-0005-0000-0000-000005000000}"/>
    <cellStyle name="常规 3" xfId="6" xr:uid="{00000000-0005-0000-0000-000006000000}"/>
    <cellStyle name="常规 4" xfId="7" xr:uid="{00000000-0005-0000-0000-000007000000}"/>
    <cellStyle name="常规 4 2" xfId="8" xr:uid="{00000000-0005-0000-0000-000008000000}"/>
    <cellStyle name="常规 4 3" xfId="9" xr:uid="{00000000-0005-0000-0000-000009000000}"/>
    <cellStyle name="常规 4 4" xfId="10" xr:uid="{00000000-0005-0000-0000-00000A000000}"/>
    <cellStyle name="常规 5" xfId="11" xr:uid="{00000000-0005-0000-0000-00000B000000}"/>
    <cellStyle name="常规 6" xfId="12" xr:uid="{00000000-0005-0000-0000-00000C000000}"/>
    <cellStyle name="常规 7" xfId="13" xr:uid="{00000000-0005-0000-0000-00000D000000}"/>
    <cellStyle name="千位分隔 2" xfId="14"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21"/>
  <sheetViews>
    <sheetView tabSelected="1" topLeftCell="A15" zoomScale="90" zoomScaleNormal="90" workbookViewId="0">
      <selection activeCell="K18" sqref="K18"/>
    </sheetView>
  </sheetViews>
  <sheetFormatPr defaultColWidth="9" defaultRowHeight="13.15" x14ac:dyDescent="0.3"/>
  <cols>
    <col min="1" max="1" width="4.06640625" style="11" customWidth="1"/>
    <col min="2" max="2" width="6.796875" style="11" customWidth="1"/>
    <col min="3" max="3" width="15.59765625" style="11" customWidth="1"/>
    <col min="4" max="4" width="12.46484375" style="11" customWidth="1"/>
    <col min="5" max="5" width="19.265625" style="11" customWidth="1"/>
    <col min="6" max="6" width="22.06640625" style="11" customWidth="1"/>
    <col min="7" max="7" width="8.796875" style="12" customWidth="1"/>
    <col min="8" max="8" width="10.46484375" style="11" customWidth="1"/>
    <col min="9" max="9" width="13.06640625" style="11" customWidth="1"/>
    <col min="10" max="16384" width="9" style="11"/>
  </cols>
  <sheetData>
    <row r="1" spans="1:9" x14ac:dyDescent="0.3">
      <c r="A1" s="14"/>
      <c r="B1" s="14"/>
      <c r="C1" s="14"/>
      <c r="D1" s="14"/>
      <c r="E1" s="14"/>
      <c r="F1" s="14"/>
      <c r="G1" s="14"/>
    </row>
    <row r="2" spans="1:9" ht="25.05" customHeight="1" x14ac:dyDescent="0.3">
      <c r="A2" s="15" t="s">
        <v>31</v>
      </c>
      <c r="B2" s="16"/>
      <c r="C2" s="16"/>
      <c r="D2" s="16"/>
      <c r="E2" s="16"/>
      <c r="F2" s="16"/>
      <c r="G2" s="16"/>
      <c r="H2" s="16"/>
      <c r="I2" s="16"/>
    </row>
    <row r="3" spans="1:9" ht="18" customHeight="1" x14ac:dyDescent="0.3">
      <c r="A3" s="17" t="s">
        <v>0</v>
      </c>
      <c r="B3" s="18"/>
      <c r="C3" s="18"/>
      <c r="D3" s="18"/>
      <c r="E3" s="18"/>
      <c r="F3" s="18"/>
      <c r="G3" s="18"/>
      <c r="H3" s="18"/>
      <c r="I3" s="18"/>
    </row>
    <row r="4" spans="1:9" x14ac:dyDescent="0.3">
      <c r="A4" s="8"/>
      <c r="B4" s="8"/>
      <c r="C4" s="8"/>
      <c r="D4" s="8"/>
      <c r="E4" s="8"/>
      <c r="F4" s="8"/>
      <c r="G4" s="9"/>
    </row>
    <row r="5" spans="1:9" x14ac:dyDescent="0.3">
      <c r="A5" s="19" t="s">
        <v>1</v>
      </c>
      <c r="B5" s="19"/>
      <c r="C5" s="20" t="s">
        <v>42</v>
      </c>
      <c r="D5" s="21"/>
      <c r="E5" s="21"/>
      <c r="F5" s="21"/>
      <c r="G5" s="21"/>
      <c r="H5" s="21"/>
      <c r="I5" s="22"/>
    </row>
    <row r="6" spans="1:9" ht="14.55" customHeight="1" x14ac:dyDescent="0.3">
      <c r="A6" s="19" t="s">
        <v>2</v>
      </c>
      <c r="B6" s="19"/>
      <c r="C6" s="19" t="s">
        <v>39</v>
      </c>
      <c r="D6" s="19"/>
      <c r="E6" s="19"/>
      <c r="F6" s="2" t="s">
        <v>3</v>
      </c>
      <c r="G6" s="19" t="s">
        <v>41</v>
      </c>
      <c r="H6" s="19"/>
      <c r="I6" s="19"/>
    </row>
    <row r="7" spans="1:9" x14ac:dyDescent="0.3">
      <c r="A7" s="19" t="s">
        <v>4</v>
      </c>
      <c r="B7" s="19"/>
      <c r="C7" s="2"/>
      <c r="D7" s="1" t="s">
        <v>5</v>
      </c>
      <c r="E7" s="2" t="s">
        <v>6</v>
      </c>
      <c r="F7" s="2" t="s">
        <v>7</v>
      </c>
      <c r="G7" s="2" t="s">
        <v>8</v>
      </c>
      <c r="H7" s="2" t="s">
        <v>9</v>
      </c>
      <c r="I7" s="1" t="s">
        <v>10</v>
      </c>
    </row>
    <row r="8" spans="1:9" ht="14.55" customHeight="1" x14ac:dyDescent="0.3">
      <c r="A8" s="19" t="s">
        <v>11</v>
      </c>
      <c r="B8" s="19"/>
      <c r="C8" s="2" t="s">
        <v>12</v>
      </c>
      <c r="D8" s="1">
        <v>26.54</v>
      </c>
      <c r="E8" s="1">
        <v>26.54</v>
      </c>
      <c r="F8" s="1">
        <v>26.54</v>
      </c>
      <c r="G8" s="2">
        <v>10</v>
      </c>
      <c r="H8" s="13">
        <f>F8/E8</f>
        <v>1</v>
      </c>
      <c r="I8" s="4">
        <f>H8*10</f>
        <v>10</v>
      </c>
    </row>
    <row r="9" spans="1:9" ht="34.25" customHeight="1" x14ac:dyDescent="0.3">
      <c r="A9" s="23"/>
      <c r="B9" s="23"/>
      <c r="C9" s="2" t="s">
        <v>13</v>
      </c>
      <c r="D9" s="1"/>
      <c r="E9" s="1"/>
      <c r="F9" s="1"/>
      <c r="G9" s="2" t="s">
        <v>14</v>
      </c>
      <c r="H9" s="2" t="s">
        <v>14</v>
      </c>
      <c r="I9" s="1" t="s">
        <v>14</v>
      </c>
    </row>
    <row r="10" spans="1:9" ht="20.55" customHeight="1" x14ac:dyDescent="0.3">
      <c r="A10" s="23"/>
      <c r="B10" s="23"/>
      <c r="C10" s="2" t="s">
        <v>40</v>
      </c>
      <c r="D10" s="1"/>
      <c r="E10" s="1"/>
      <c r="F10" s="1"/>
      <c r="G10" s="2" t="s">
        <v>14</v>
      </c>
      <c r="H10" s="2" t="s">
        <v>14</v>
      </c>
      <c r="I10" s="1" t="s">
        <v>14</v>
      </c>
    </row>
    <row r="11" spans="1:9" x14ac:dyDescent="0.3">
      <c r="A11" s="23"/>
      <c r="B11" s="23"/>
      <c r="C11" s="2" t="s">
        <v>32</v>
      </c>
      <c r="D11" s="1">
        <v>26.54</v>
      </c>
      <c r="E11" s="1">
        <v>26.54</v>
      </c>
      <c r="F11" s="1">
        <v>26.54</v>
      </c>
      <c r="G11" s="2" t="s">
        <v>14</v>
      </c>
      <c r="H11" s="2" t="s">
        <v>14</v>
      </c>
      <c r="I11" s="1" t="s">
        <v>14</v>
      </c>
    </row>
    <row r="12" spans="1:9" ht="14.55" customHeight="1" x14ac:dyDescent="0.3">
      <c r="A12" s="19" t="s">
        <v>15</v>
      </c>
      <c r="B12" s="19" t="s">
        <v>16</v>
      </c>
      <c r="C12" s="19"/>
      <c r="D12" s="19"/>
      <c r="E12" s="19"/>
      <c r="F12" s="19" t="s">
        <v>17</v>
      </c>
      <c r="G12" s="19"/>
      <c r="H12" s="19"/>
      <c r="I12" s="19"/>
    </row>
    <row r="13" spans="1:9" ht="101" customHeight="1" x14ac:dyDescent="0.3">
      <c r="A13" s="19"/>
      <c r="B13" s="20" t="s">
        <v>52</v>
      </c>
      <c r="C13" s="21"/>
      <c r="D13" s="21"/>
      <c r="E13" s="22"/>
      <c r="F13" s="20" t="s">
        <v>50</v>
      </c>
      <c r="G13" s="21"/>
      <c r="H13" s="21"/>
      <c r="I13" s="22"/>
    </row>
    <row r="14" spans="1:9" ht="59" customHeight="1" x14ac:dyDescent="0.3">
      <c r="A14" s="19" t="s">
        <v>18</v>
      </c>
      <c r="B14" s="1" t="s">
        <v>19</v>
      </c>
      <c r="C14" s="1" t="s">
        <v>20</v>
      </c>
      <c r="D14" s="2" t="s">
        <v>21</v>
      </c>
      <c r="E14" s="1" t="s">
        <v>22</v>
      </c>
      <c r="F14" s="1" t="s">
        <v>23</v>
      </c>
      <c r="G14" s="2" t="s">
        <v>8</v>
      </c>
      <c r="H14" s="2" t="s">
        <v>10</v>
      </c>
      <c r="I14" s="1" t="s">
        <v>24</v>
      </c>
    </row>
    <row r="15" spans="1:9" ht="32" customHeight="1" x14ac:dyDescent="0.3">
      <c r="A15" s="19"/>
      <c r="B15" s="19" t="s">
        <v>25</v>
      </c>
      <c r="C15" s="1" t="s">
        <v>26</v>
      </c>
      <c r="D15" s="5" t="s">
        <v>33</v>
      </c>
      <c r="E15" s="5" t="s">
        <v>33</v>
      </c>
      <c r="F15" s="1" t="s">
        <v>34</v>
      </c>
      <c r="G15" s="5">
        <v>15</v>
      </c>
      <c r="H15" s="1">
        <v>15</v>
      </c>
      <c r="I15" s="1"/>
    </row>
    <row r="16" spans="1:9" ht="117.5" customHeight="1" x14ac:dyDescent="0.3">
      <c r="A16" s="19"/>
      <c r="B16" s="19"/>
      <c r="C16" s="1" t="s">
        <v>27</v>
      </c>
      <c r="D16" s="5" t="s">
        <v>35</v>
      </c>
      <c r="E16" s="6" t="s">
        <v>53</v>
      </c>
      <c r="F16" s="7" t="s">
        <v>54</v>
      </c>
      <c r="G16" s="5">
        <v>13</v>
      </c>
      <c r="H16" s="1">
        <v>13</v>
      </c>
      <c r="I16" s="1"/>
    </row>
    <row r="17" spans="1:9" ht="142.5" customHeight="1" x14ac:dyDescent="0.3">
      <c r="A17" s="19"/>
      <c r="B17" s="19"/>
      <c r="C17" s="1" t="s">
        <v>28</v>
      </c>
      <c r="D17" s="5" t="s">
        <v>36</v>
      </c>
      <c r="E17" s="5" t="s">
        <v>55</v>
      </c>
      <c r="F17" s="1" t="s">
        <v>51</v>
      </c>
      <c r="G17" s="5">
        <v>12</v>
      </c>
      <c r="H17" s="1">
        <v>12</v>
      </c>
      <c r="I17" s="1"/>
    </row>
    <row r="18" spans="1:9" ht="39" customHeight="1" x14ac:dyDescent="0.3">
      <c r="A18" s="19"/>
      <c r="B18" s="19"/>
      <c r="C18" s="24" t="s">
        <v>29</v>
      </c>
      <c r="D18" s="5" t="s">
        <v>43</v>
      </c>
      <c r="E18" s="5" t="s">
        <v>46</v>
      </c>
      <c r="F18" s="5" t="s">
        <v>58</v>
      </c>
      <c r="G18" s="1">
        <v>5</v>
      </c>
      <c r="H18" s="5">
        <v>5</v>
      </c>
      <c r="I18" s="1"/>
    </row>
    <row r="19" spans="1:9" x14ac:dyDescent="0.3">
      <c r="A19" s="19"/>
      <c r="B19" s="19"/>
      <c r="C19" s="25"/>
      <c r="D19" s="5" t="s">
        <v>44</v>
      </c>
      <c r="E19" s="5" t="s">
        <v>45</v>
      </c>
      <c r="F19" s="5" t="s">
        <v>37</v>
      </c>
      <c r="G19" s="1">
        <v>5</v>
      </c>
      <c r="H19" s="1">
        <v>5</v>
      </c>
      <c r="I19" s="1"/>
    </row>
    <row r="20" spans="1:9" ht="113" customHeight="1" x14ac:dyDescent="0.3">
      <c r="A20" s="19"/>
      <c r="B20" s="5" t="s">
        <v>48</v>
      </c>
      <c r="C20" s="1" t="s">
        <v>49</v>
      </c>
      <c r="D20" s="5" t="s">
        <v>47</v>
      </c>
      <c r="E20" s="5" t="s">
        <v>56</v>
      </c>
      <c r="F20" s="5" t="s">
        <v>38</v>
      </c>
      <c r="G20" s="5">
        <v>40</v>
      </c>
      <c r="H20" s="5">
        <v>36</v>
      </c>
      <c r="I20" s="1" t="s">
        <v>57</v>
      </c>
    </row>
    <row r="21" spans="1:9" x14ac:dyDescent="0.3">
      <c r="A21" s="19" t="s">
        <v>30</v>
      </c>
      <c r="B21" s="19"/>
      <c r="C21" s="19"/>
      <c r="D21" s="19"/>
      <c r="E21" s="19"/>
      <c r="F21" s="19"/>
      <c r="G21" s="3">
        <v>100</v>
      </c>
      <c r="H21" s="10">
        <f>I8+SUM(H15:H20)</f>
        <v>96</v>
      </c>
      <c r="I21" s="1"/>
    </row>
  </sheetData>
  <mergeCells count="22">
    <mergeCell ref="A9:B9"/>
    <mergeCell ref="A10:B10"/>
    <mergeCell ref="A11:B11"/>
    <mergeCell ref="A21:F21"/>
    <mergeCell ref="A12:A13"/>
    <mergeCell ref="A14:A20"/>
    <mergeCell ref="B15:B19"/>
    <mergeCell ref="C18:C19"/>
    <mergeCell ref="B12:E12"/>
    <mergeCell ref="F12:I12"/>
    <mergeCell ref="B13:E13"/>
    <mergeCell ref="F13:I13"/>
    <mergeCell ref="A6:B6"/>
    <mergeCell ref="C6:E6"/>
    <mergeCell ref="G6:I6"/>
    <mergeCell ref="A7:B7"/>
    <mergeCell ref="A8:B8"/>
    <mergeCell ref="A1:G1"/>
    <mergeCell ref="A2:I2"/>
    <mergeCell ref="A3:I3"/>
    <mergeCell ref="A5:B5"/>
    <mergeCell ref="C5:I5"/>
  </mergeCells>
  <phoneticPr fontId="7" type="noConversion"/>
  <dataValidations count="1">
    <dataValidation type="textLength" operator="lessThan" allowBlank="1" showInputMessage="1" showErrorMessage="1" sqref="D20" xr:uid="{00000000-0002-0000-0100-000000000000}">
      <formula1>150</formula1>
    </dataValidation>
  </dataValidation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2025-04-16T01:20:20Z</cp:lastPrinted>
  <dcterms:created xsi:type="dcterms:W3CDTF">2018-03-28T06:56:00Z</dcterms:created>
  <dcterms:modified xsi:type="dcterms:W3CDTF">2025-08-27T01:48:32Z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2052-12.1.0.18912</vt:lpwstr>
  </property>
  <property fmtid="{D5CDD505-2E9C-101B-9397-08002B2CF9AE}" pid="3" name="ICV">
    <vt:lpwstr>FB2280FD1BF342ABA564E2430ED4C86D_12</vt:lpwstr>
  </property>
</Properties>
</file>