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2F797762-84E7-4F34-9920-0A33D833C862}"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6" i="45" s="1"/>
</calcChain>
</file>

<file path=xl/sharedStrings.xml><?xml version="1.0" encoding="utf-8"?>
<sst xmlns="http://schemas.openxmlformats.org/spreadsheetml/2006/main" count="80" uniqueCount="62">
  <si>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</si>
  <si>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</si>
  <si>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</si>
  <si>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</si>
  <si>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</si>
  <si>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</si>
  <si>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</si>
  <si>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</si>
  <si>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</si>
  <si>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</si>
  <si>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</si>
  <si>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</si>
  <si>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</si>
  <si>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</si>
  <si>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</si>
  <si>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</si>
  <si>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</si>
  <si>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</si>
  <si>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</si>
  <si>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</si>
  <si>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</si>
  <si>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</si>
  <si>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</si>
  <si>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</si>
  <si>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</si>
  <si>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</si>
  <si>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</si>
  <si>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</si>
  <si>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</si>
  <si>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</si>
  <si>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</si>
  <si>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</si>
  <si>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</si>
  <si>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</si>
  <si>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11000022T000000424322-北京市超限检测称重设备维护及技术支持服务</t>
  </si>
  <si>
    <t>北京市交通委员会(本级)-治超工作处</t>
  </si>
  <si>
    <t xml:space="preserve">      其他资金</t>
  </si>
  <si>
    <t>根据《北京市人民政府办公厅关于进一步加强车辆超限超载治理工作的意见》(京政办发[2013]1号文)及《北京市治超系统和治超设备运维管理办法》文件要求,对20个综检站42套整车设备每月进行定期巡检、检验、调试、校准、清磅等，并且对所有使用设备进行精准度的计量检定并出具合格的检定证书，对有故障的设备及时维修维护,同时保障我市综检站42套整车、称重检测设备正常运行。</t>
  </si>
  <si>
    <t>实际全年对20个综检站42套整车设备每月进行定期巡检、检验、调试、校准、清磅等工作完成，并且对所有使用设备进行精准度的计量检定并出具合格的检定证书，对有故障的设备及时进行维修维护,同时保障我市综检站42套整车、称重检测设备正常运行,完成全年各项指标。</t>
  </si>
  <si>
    <t>称重设备维修</t>
  </si>
  <si>
    <t>42套</t>
  </si>
  <si>
    <t>称重设备维护</t>
  </si>
  <si>
    <t>称重设备技术支持</t>
  </si>
  <si>
    <t>称重设备正常运行率</t>
  </si>
  <si>
    <t>≥99%</t>
  </si>
  <si>
    <t>故障排除率</t>
  </si>
  <si>
    <t>故障响应率</t>
  </si>
  <si>
    <t>系统故障率</t>
  </si>
  <si>
    <t>≤1%</t>
  </si>
  <si>
    <t>每月维保单位巡检次数</t>
  </si>
  <si>
    <t>≥1次</t>
  </si>
  <si>
    <t>1次</t>
  </si>
  <si>
    <t>验收时间</t>
  </si>
  <si>
    <t>2024年12月30日前</t>
  </si>
  <si>
    <t>项目支出数</t>
  </si>
  <si>
    <t>≤62.959811万元</t>
  </si>
  <si>
    <t>55.85万元</t>
  </si>
  <si>
    <t>效益指标（40分）</t>
  </si>
  <si>
    <t>经济、社会、生态、可持续影响效益指标（40分）</t>
  </si>
  <si>
    <t>维护效果</t>
  </si>
  <si>
    <t>为治超执法工作提供有利保障</t>
  </si>
  <si>
    <t>通过项目实施取得了一定成效，但仍有提升空间，有待进一步完善。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</si>
</sst>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charset val="134"/>
      <scheme val="minor"/>
    </font>
    <font>
      <sz val="14"/>
      <color theme="1"/>
      <name val="宋体"/>
      <family val="3"/>
      <charset val="134"/>
      <scheme val="minor"/>
    </font>
    <font>
      <sz val="10.5"/>
      <color theme="1"/>
      <name val="宋体"/>
      <family val="3"/>
      <charset val="134"/>
      <scheme val="minor"/>
    </font>
    <font>
      <sz val="10.5"/>
      <name val="宋体"/>
      <family val="3"/>
      <charset val="134"/>
    </font>
    <font>
      <sz val="10.5"/>
      <color indexed="8"/>
      <name val="宋体"/>
      <family val="3"/>
      <charset val="134"/>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10.5"/>
      <color theme="1"/>
      <name val="宋体"/>
      <family val="3"/>
      <charset val="134"/>
    </font>
    <font>
      <sz val="10.5"/>
      <color rgb="FFFF0000"/>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0" fontId="10" fillId="0" borderId="0"/>
    <xf numFmtId="0" fontId="10" fillId="0" borderId="0"/>
    <xf numFmtId="0" fontId="8" fillId="0" borderId="0"/>
    <xf numFmtId="0" fontId="10" fillId="0" borderId="0"/>
    <xf numFmtId="0" fontId="8" fillId="0" borderId="0">
      <alignment vertical="center"/>
    </xf>
    <xf numFmtId="0" fontId="9" fillId="0" borderId="0"/>
    <xf numFmtId="0" fontId="6" fillId="0" borderId="0"/>
    <xf numFmtId="176" fontId="8" fillId="0" borderId="0" applyFont="0" applyFill="0" applyBorder="0" applyProtection="0"/>
  </cellStyleXfs>
  <cellXfs count="33">
    <xf numFmtId="0" fontId="0" fillId="0" borderId="0" xfId="0">
      <alignment vertical="center"/>
    </xf>
    <xf numFmtId="0" fontId="3" fillId="0" borderId="3" xfId="2"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177"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1" fillId="0" borderId="2"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lignment horizontal="center" vertical="center" wrapText="1"/>
    </xf>
    <xf numFmtId="10" fontId="11" fillId="0" borderId="5"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6"/>
  <sheetViews>
    <sheetView tabSelected="1" topLeftCell="A5" workbookViewId="0">
      <selection activeCell="H26" sqref="H26"/>
    </sheetView>
  </sheetViews>
  <sheetFormatPr defaultColWidth="9" defaultRowHeight="13.15" x14ac:dyDescent="0.3"/>
  <cols>
    <col min="1" max="1" width="4.1328125" style="15" customWidth="1"/>
    <col min="2" max="2" width="12.3984375" style="15" customWidth="1"/>
    <col min="3" max="3" width="18.59765625" style="15" customWidth="1"/>
    <col min="4" max="4" width="21.3984375" style="15" customWidth="1"/>
    <col min="5" max="5" width="15.86328125" style="15" customWidth="1"/>
    <col min="6" max="6" width="19.3984375" style="15" customWidth="1"/>
    <col min="7" max="7" width="8.73046875" style="16" customWidth="1"/>
    <col min="8" max="8" width="12.86328125" style="15" customWidth="1"/>
    <col min="9" max="9" width="21.1328125" style="15" customWidth="1"/>
    <col min="10" max="16384" width="9" style="15"/>
  </cols>
  <sheetData>
    <row r="1" spans="1:9" x14ac:dyDescent="0.3">
      <c r="A1" s="20"/>
      <c r="B1" s="20"/>
      <c r="C1" s="20"/>
      <c r="D1" s="20"/>
      <c r="E1" s="20"/>
      <c r="F1" s="20"/>
      <c r="G1" s="20"/>
    </row>
    <row r="2" spans="1:9" ht="25.05" customHeight="1" x14ac:dyDescent="0.3">
      <c r="A2" s="21" t="s">
        <v>33</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3"/>
      <c r="B4" s="13"/>
      <c r="C4" s="13"/>
      <c r="D4" s="13"/>
      <c r="E4" s="13"/>
      <c r="F4" s="13"/>
      <c r="G4" s="14"/>
    </row>
    <row r="5" spans="1:9" x14ac:dyDescent="0.3">
      <c r="A5" s="25" t="s">
        <v>1</v>
      </c>
      <c r="B5" s="25"/>
      <c r="C5" s="26" t="s">
        <v>34</v>
      </c>
      <c r="D5" s="27"/>
      <c r="E5" s="27"/>
      <c r="F5" s="27"/>
      <c r="G5" s="27"/>
      <c r="H5" s="27"/>
      <c r="I5" s="28"/>
    </row>
    <row r="6" spans="1:9" x14ac:dyDescent="0.3">
      <c r="A6" s="25" t="s">
        <v>2</v>
      </c>
      <c r="B6" s="25"/>
      <c r="C6" s="25" t="s">
        <v>3</v>
      </c>
      <c r="D6" s="25"/>
      <c r="E6" s="25"/>
      <c r="F6" s="6" t="s">
        <v>4</v>
      </c>
      <c r="G6" s="29" t="s">
        <v>35</v>
      </c>
      <c r="H6" s="25"/>
      <c r="I6" s="25"/>
    </row>
    <row r="7" spans="1:9" x14ac:dyDescent="0.3">
      <c r="A7" s="25" t="s">
        <v>5</v>
      </c>
      <c r="B7" s="25"/>
      <c r="C7" s="6"/>
      <c r="D7" s="5" t="s">
        <v>6</v>
      </c>
      <c r="E7" s="6" t="s">
        <v>7</v>
      </c>
      <c r="F7" s="6" t="s">
        <v>8</v>
      </c>
      <c r="G7" s="6" t="s">
        <v>9</v>
      </c>
      <c r="H7" s="6" t="s">
        <v>10</v>
      </c>
      <c r="I7" s="5" t="s">
        <v>11</v>
      </c>
    </row>
    <row r="8" spans="1:9" x14ac:dyDescent="0.3">
      <c r="A8" s="25" t="s">
        <v>12</v>
      </c>
      <c r="B8" s="25"/>
      <c r="C8" s="6" t="s">
        <v>13</v>
      </c>
      <c r="D8" s="7">
        <v>62.959811000000002</v>
      </c>
      <c r="E8" s="7">
        <v>62.959811000000002</v>
      </c>
      <c r="F8" s="7">
        <v>55.85</v>
      </c>
      <c r="G8" s="6">
        <v>10</v>
      </c>
      <c r="H8" s="17">
        <f>F8/E8</f>
        <v>0.8870738192019032</v>
      </c>
      <c r="I8" s="8">
        <f>H8*10</f>
        <v>8.8707381920190329</v>
      </c>
    </row>
    <row r="9" spans="1:9" x14ac:dyDescent="0.3">
      <c r="A9" s="30"/>
      <c r="B9" s="30"/>
      <c r="C9" s="6" t="s">
        <v>14</v>
      </c>
      <c r="D9" s="7">
        <v>62.959811000000002</v>
      </c>
      <c r="E9" s="7">
        <v>62.959811000000002</v>
      </c>
      <c r="F9" s="7">
        <v>55.85</v>
      </c>
      <c r="G9" s="6" t="s">
        <v>15</v>
      </c>
      <c r="H9" s="6" t="s">
        <v>15</v>
      </c>
      <c r="I9" s="5" t="s">
        <v>15</v>
      </c>
    </row>
    <row r="10" spans="1:9" x14ac:dyDescent="0.3">
      <c r="A10" s="30"/>
      <c r="B10" s="30"/>
      <c r="C10" s="6" t="s">
        <v>16</v>
      </c>
      <c r="D10" s="18"/>
      <c r="E10" s="18"/>
      <c r="F10" s="18"/>
      <c r="G10" s="6" t="s">
        <v>15</v>
      </c>
      <c r="H10" s="6" t="s">
        <v>15</v>
      </c>
      <c r="I10" s="5" t="s">
        <v>15</v>
      </c>
    </row>
    <row r="11" spans="1:9" x14ac:dyDescent="0.3">
      <c r="A11" s="30"/>
      <c r="B11" s="30"/>
      <c r="C11" s="6" t="s">
        <v>36</v>
      </c>
      <c r="D11" s="18"/>
      <c r="E11" s="18"/>
      <c r="F11" s="18"/>
      <c r="G11" s="6" t="s">
        <v>15</v>
      </c>
      <c r="H11" s="6" t="s">
        <v>15</v>
      </c>
      <c r="I11" s="5" t="s">
        <v>15</v>
      </c>
    </row>
    <row r="12" spans="1:9" x14ac:dyDescent="0.3">
      <c r="A12" s="25" t="s">
        <v>17</v>
      </c>
      <c r="B12" s="25" t="s">
        <v>18</v>
      </c>
      <c r="C12" s="25"/>
      <c r="D12" s="25"/>
      <c r="E12" s="25"/>
      <c r="F12" s="25" t="s">
        <v>19</v>
      </c>
      <c r="G12" s="25"/>
      <c r="H12" s="25"/>
      <c r="I12" s="25"/>
    </row>
    <row r="13" spans="1:9" ht="81" customHeight="1" x14ac:dyDescent="0.3">
      <c r="A13" s="25"/>
      <c r="B13" s="26" t="s">
        <v>37</v>
      </c>
      <c r="C13" s="27"/>
      <c r="D13" s="27"/>
      <c r="E13" s="28"/>
      <c r="F13" s="26" t="s">
        <v>38</v>
      </c>
      <c r="G13" s="27"/>
      <c r="H13" s="27"/>
      <c r="I13" s="28"/>
    </row>
    <row r="14" spans="1:9" x14ac:dyDescent="0.3">
      <c r="A14" s="25" t="s">
        <v>20</v>
      </c>
      <c r="B14" s="5" t="s">
        <v>21</v>
      </c>
      <c r="C14" s="5" t="s">
        <v>22</v>
      </c>
      <c r="D14" s="6" t="s">
        <v>23</v>
      </c>
      <c r="E14" s="5" t="s">
        <v>24</v>
      </c>
      <c r="F14" s="5" t="s">
        <v>25</v>
      </c>
      <c r="G14" s="6" t="s">
        <v>9</v>
      </c>
      <c r="H14" s="6" t="s">
        <v>11</v>
      </c>
      <c r="I14" s="5" t="s">
        <v>26</v>
      </c>
    </row>
    <row r="15" spans="1:9" x14ac:dyDescent="0.3">
      <c r="A15" s="25"/>
      <c r="B15" s="25" t="s">
        <v>27</v>
      </c>
      <c r="C15" s="25" t="s">
        <v>28</v>
      </c>
      <c r="D15" s="1" t="s">
        <v>39</v>
      </c>
      <c r="E15" s="5" t="s">
        <v>40</v>
      </c>
      <c r="F15" s="5" t="s">
        <v>40</v>
      </c>
      <c r="G15" s="9">
        <v>5</v>
      </c>
      <c r="H15" s="9">
        <v>5</v>
      </c>
      <c r="I15" s="18"/>
    </row>
    <row r="16" spans="1:9" x14ac:dyDescent="0.3">
      <c r="A16" s="25"/>
      <c r="B16" s="25"/>
      <c r="C16" s="25"/>
      <c r="D16" s="1" t="s">
        <v>41</v>
      </c>
      <c r="E16" s="5" t="s">
        <v>40</v>
      </c>
      <c r="F16" s="5" t="s">
        <v>40</v>
      </c>
      <c r="G16" s="9">
        <v>5</v>
      </c>
      <c r="H16" s="9">
        <v>5</v>
      </c>
      <c r="I16" s="18"/>
    </row>
    <row r="17" spans="1:9" x14ac:dyDescent="0.3">
      <c r="A17" s="25"/>
      <c r="B17" s="25"/>
      <c r="C17" s="25"/>
      <c r="D17" s="1" t="s">
        <v>42</v>
      </c>
      <c r="E17" s="5" t="s">
        <v>40</v>
      </c>
      <c r="F17" s="5" t="s">
        <v>40</v>
      </c>
      <c r="G17" s="9">
        <v>5</v>
      </c>
      <c r="H17" s="9">
        <v>5</v>
      </c>
      <c r="I17" s="18"/>
    </row>
    <row r="18" spans="1:9" x14ac:dyDescent="0.3">
      <c r="A18" s="25"/>
      <c r="B18" s="25"/>
      <c r="C18" s="31" t="s">
        <v>29</v>
      </c>
      <c r="D18" s="2" t="s">
        <v>43</v>
      </c>
      <c r="E18" s="3" t="s">
        <v>44</v>
      </c>
      <c r="F18" s="11">
        <v>1</v>
      </c>
      <c r="G18" s="9">
        <v>3</v>
      </c>
      <c r="H18" s="9">
        <v>3</v>
      </c>
      <c r="I18" s="18"/>
    </row>
    <row r="19" spans="1:9" x14ac:dyDescent="0.3">
      <c r="A19" s="25"/>
      <c r="B19" s="25"/>
      <c r="C19" s="32"/>
      <c r="D19" s="2" t="s">
        <v>45</v>
      </c>
      <c r="E19" s="12">
        <v>1</v>
      </c>
      <c r="F19" s="11">
        <v>1</v>
      </c>
      <c r="G19" s="9">
        <v>3</v>
      </c>
      <c r="H19" s="9">
        <v>3</v>
      </c>
      <c r="I19" s="18"/>
    </row>
    <row r="20" spans="1:9" x14ac:dyDescent="0.3">
      <c r="A20" s="25"/>
      <c r="B20" s="25"/>
      <c r="C20" s="32"/>
      <c r="D20" s="2" t="s">
        <v>46</v>
      </c>
      <c r="E20" s="12">
        <v>1</v>
      </c>
      <c r="F20" s="11">
        <v>1</v>
      </c>
      <c r="G20" s="9">
        <v>4</v>
      </c>
      <c r="H20" s="9">
        <v>4</v>
      </c>
      <c r="I20" s="18"/>
    </row>
    <row r="21" spans="1:9" x14ac:dyDescent="0.3">
      <c r="A21" s="25"/>
      <c r="B21" s="25"/>
      <c r="C21" s="32"/>
      <c r="D21" s="2" t="s">
        <v>47</v>
      </c>
      <c r="E21" s="3" t="s">
        <v>48</v>
      </c>
      <c r="F21" s="3" t="s">
        <v>48</v>
      </c>
      <c r="G21" s="9">
        <v>3</v>
      </c>
      <c r="H21" s="9">
        <v>3</v>
      </c>
      <c r="I21" s="18"/>
    </row>
    <row r="22" spans="1:9" x14ac:dyDescent="0.3">
      <c r="A22" s="25"/>
      <c r="B22" s="25"/>
      <c r="C22" s="25" t="s">
        <v>30</v>
      </c>
      <c r="D22" s="2" t="s">
        <v>49</v>
      </c>
      <c r="E22" s="3" t="s">
        <v>50</v>
      </c>
      <c r="F22" s="11" t="s">
        <v>51</v>
      </c>
      <c r="G22" s="9">
        <v>6</v>
      </c>
      <c r="H22" s="9">
        <v>6</v>
      </c>
      <c r="I22" s="18"/>
    </row>
    <row r="23" spans="1:9" x14ac:dyDescent="0.3">
      <c r="A23" s="25"/>
      <c r="B23" s="25"/>
      <c r="C23" s="25"/>
      <c r="D23" s="3" t="s">
        <v>52</v>
      </c>
      <c r="E23" s="3" t="s">
        <v>53</v>
      </c>
      <c r="F23" s="3" t="s">
        <v>53</v>
      </c>
      <c r="G23" s="9">
        <v>6</v>
      </c>
      <c r="H23" s="9">
        <v>6</v>
      </c>
      <c r="I23" s="18"/>
    </row>
    <row r="24" spans="1:9" ht="26.25" x14ac:dyDescent="0.3">
      <c r="A24" s="25"/>
      <c r="B24" s="25"/>
      <c r="C24" s="10" t="s">
        <v>31</v>
      </c>
      <c r="D24" s="2" t="s">
        <v>54</v>
      </c>
      <c r="E24" s="3" t="s">
        <v>55</v>
      </c>
      <c r="F24" s="11" t="s">
        <v>56</v>
      </c>
      <c r="G24" s="9">
        <v>10</v>
      </c>
      <c r="H24" s="9">
        <v>10</v>
      </c>
      <c r="I24" s="18"/>
    </row>
    <row r="25" spans="1:9" ht="39.4" x14ac:dyDescent="0.3">
      <c r="A25" s="25"/>
      <c r="B25" s="10" t="s">
        <v>57</v>
      </c>
      <c r="C25" s="5" t="s">
        <v>58</v>
      </c>
      <c r="D25" s="3" t="s">
        <v>59</v>
      </c>
      <c r="E25" s="2" t="s">
        <v>60</v>
      </c>
      <c r="F25" s="2" t="s">
        <v>60</v>
      </c>
      <c r="G25" s="9">
        <v>40</v>
      </c>
      <c r="H25" s="9">
        <v>36</v>
      </c>
      <c r="I25" s="19" t="s">
        <v>61</v>
      </c>
    </row>
    <row r="26" spans="1:9" x14ac:dyDescent="0.3">
      <c r="A26" s="25" t="s">
        <v>32</v>
      </c>
      <c r="B26" s="25"/>
      <c r="C26" s="25"/>
      <c r="D26" s="25"/>
      <c r="E26" s="25"/>
      <c r="F26" s="25"/>
      <c r="G26" s="9">
        <v>100</v>
      </c>
      <c r="H26" s="4">
        <f>I8+SUM(H15:H25)</f>
        <v>94.870738192019033</v>
      </c>
      <c r="I26" s="5"/>
    </row>
  </sheetData>
  <mergeCells count="24">
    <mergeCell ref="B13:E13"/>
    <mergeCell ref="F13:I13"/>
    <mergeCell ref="A26:F26"/>
    <mergeCell ref="A12:A13"/>
    <mergeCell ref="A14:A25"/>
    <mergeCell ref="B15:B24"/>
    <mergeCell ref="C15:C17"/>
    <mergeCell ref="C18:C21"/>
    <mergeCell ref="C22:C23"/>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3" type="noConversion"/>
  <dataValidations count="1">
    <dataValidation type="textLength" operator="lessThan" allowBlank="1" showInputMessage="1" showErrorMessage="1" sqref="F22 F24 D18:D25 F19:F20" xr:uid="{00000000-0002-0000-0100-000000000000}">
      <formula1>150</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2025-04-02T16:38:00Z</cp:lastPrinted>
  <dcterms:created xsi:type="dcterms:W3CDTF">2018-03-28T14:56:00Z</dcterms:created>
  <dcterms:modified xsi:type="dcterms:W3CDTF">2025-08-27T01:46:30Z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5E83B3550F09423A9A5168C7A326A89F_13</vt:lpwstr>
  </property>
  <property fmtid="{D5CDD505-2E9C-101B-9397-08002B2CF9AE}" pid="4" name="KSOReadingLayout">
    <vt:bool>true</vt:bool>
  </property>
</Properties>
</file>