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F4E8FFF-75CD-4B9B-A6F7-59B0AC9940EE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3" i="45" s="1"/>
</calcChain>
</file>

<file path=xl/sharedStrings.xml><?xml version="1.0" encoding="utf-8"?>
<sst xmlns="http://schemas.openxmlformats.org/spreadsheetml/2006/main" count="91" uniqueCount="79">
  <si>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</si>
  <si>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</si>
  <si>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</si>
  <si>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</si>
  <si>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</si>
  <si>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</si>
  <si>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</si>
  <si>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</si>
  <si>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</si>
  <si>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</si>
  <si>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</si>
  <si>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</si>
  <si>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</si>
  <si>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</si>
  <si>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</si>
  <si>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</si>
  <si>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</si>
  <si>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</si>
  <si>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</si>
  <si>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</si>
  <si>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</si>
  <si>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</si>
  <si>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</si>
  <si>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</si>
  <si>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</si>
  <si>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</si>
  <si>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</si>
  <si>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</si>
  <si>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</si>
  <si>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</si>
  <si>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</si>
  <si>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</si>
  <si>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</si>
  <si>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</si>
  <si>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提供材料说明</t>
  </si>
  <si>
    <t>填表说明</t>
  </si>
  <si>
    <t>北京市交通委员会密云公路分局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</si>
  <si>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</si>
  <si>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</si>
  <si>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</si>
  <si>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</si>
  <si>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</si>
  <si>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开展2024年度密新路、雁密路西延及城西路前期研究相关工作。</t>
  </si>
  <si>
    <t>完成了2024年度密新路、雁密路西延及城西路前期研究相关工作。</t>
  </si>
  <si>
    <t>证明材料，例如工作总结等资料</t>
  </si>
  <si>
    <t>4.如项目完成情况未达绩效目标，需在“偏差原因分析”中说明偏离目标、不能完成目标的原因及拟采取的措施。</t>
  </si>
  <si>
    <t>委托咨询单位开展2024年度密新路、雁密路西延及城西路规划条件编制及环评、洪评等专项评价相关工作</t>
  </si>
  <si>
    <t>证明数量指标完成的材料。例如数量指标设置“参加考试司机人数”，可提供考试系统数据导出统计数据作为佐证资料</t>
  </si>
  <si>
    <t>质量标准</t>
  </si>
  <si>
    <t>符合相关行业标准或通过主管部门审查</t>
  </si>
  <si>
    <t>证明质量达到绩效目标的佐证材料，例如质量指标设置验收合格，可提供验收意见作为佐证资料；质量指标设置为通过专家评审会，可提供专家评审会结论作为佐证资料</t>
  </si>
  <si>
    <t>项目实施进度</t>
  </si>
  <si>
    <t>2024年12月之前出具相关成果</t>
  </si>
  <si>
    <t>证明项目时效符合绩效设定时间的材料，例如设置招标时间、合同签订时间，可提供招标公告、合同作为佐证资料</t>
  </si>
  <si>
    <t>项目支出数</t>
  </si>
  <si>
    <t>证明成本指标符合绩效目标设定的资料，如成本指标设置房租单价，可提供合同（合同需体现房租单价）作为佐证资料。</t>
  </si>
  <si>
    <t>效益指标（40分）</t>
  </si>
  <si>
    <t>经济、社会、生态、可持续影响效益指标（40分）</t>
  </si>
  <si>
    <t>生态效益</t>
  </si>
  <si>
    <t>提出生态保护措施</t>
  </si>
  <si>
    <t>提出了生态保护措施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</si>
  <si>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</si>
  <si>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</si>
  <si>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经济效益</t>
  </si>
  <si>
    <t>为项目方案提供支持，节约项目投资</t>
  </si>
  <si>
    <t>可持续影响</t>
  </si>
  <si>
    <t>为项目建设及后期使用发挥可持续影响作用</t>
  </si>
  <si>
    <t>社会效益指标</t>
  </si>
  <si>
    <t>为项目实施提供保障，规避项目建设中可能发生的风险</t>
  </si>
  <si>
    <t>11000024T000002972199-密云2024年前期研究费</t>
  </si>
  <si>
    <t>≤180万元</t>
  </si>
  <si>
    <t>180万元</t>
  </si>
  <si>
    <t>3项</t>
  </si>
  <si>
    <t>基本达到要求，还有提升空间。</t>
  </si>
  <si>
    <t>3条路的成果文件均在2024年12月前出具</t>
    <phoneticPr fontId="8" type="noConversion"/>
  </si>
  <si>
    <t>为项目方案提供支持，节约项目投资</t>
    <phoneticPr fontId="8" type="noConversion"/>
  </si>
  <si>
    <t>为项目建设及后期使用提供了依据或指导作用。</t>
    <phoneticPr fontId="8" type="noConversion"/>
  </si>
  <si>
    <t>能够为项目实施提供保障，可规避项目建设中可能发生的风险</t>
    <phoneticPr fontId="8" type="noConversion"/>
  </si>
  <si>
    <r>
      <t xml:space="preserve">5.分值设定及填报要求：
</t>
    </r>
    <r>
      <rPr>
        <sz val="10.5"/>
        <color rgb="FFFF000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</si>
</sst>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_ \¥* #,##0.00_ ;_ \¥* \-#,##0.00_ ;_ \¥* &quot;-&quot;??_ ;_ @_ "/>
    <numFmt numFmtId="178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176" fontId="6" fillId="0" borderId="0" applyFont="0" applyFill="0" applyBorder="0" applyProtection="0"/>
    <xf numFmtId="0" fontId="7" fillId="0" borderId="0"/>
    <xf numFmtId="0" fontId="7" fillId="0" borderId="0"/>
    <xf numFmtId="0" fontId="6" fillId="0" borderId="0"/>
    <xf numFmtId="0" fontId="6" fillId="0" borderId="0">
      <alignment vertical="center"/>
    </xf>
    <xf numFmtId="0" fontId="4" fillId="0" borderId="0"/>
  </cellStyleXfs>
  <cellXfs count="39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178" fontId="12" fillId="0" borderId="2" xfId="0" applyNumberFormat="1" applyFont="1" applyBorder="1" applyAlignment="1">
      <alignment horizontal="center" vertical="center" wrapText="1"/>
    </xf>
    <xf numFmtId="177" fontId="9" fillId="2" borderId="6" xfId="0" applyNumberFormat="1" applyFont="1" applyFill="1" applyBorder="1" applyAlignment="1">
      <alignment horizontal="center" vertical="center" wrapText="1"/>
    </xf>
    <xf numFmtId="177" fontId="9" fillId="2" borderId="8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8" fontId="9" fillId="0" borderId="0" xfId="0" applyNumberFormat="1" applyFont="1" applyAlignment="1">
      <alignment horizontal="center" vertical="center" wrapText="1"/>
    </xf>
    <xf numFmtId="10" fontId="12" fillId="0" borderId="6" xfId="0" applyNumberFormat="1" applyFont="1" applyBorder="1" applyAlignment="1">
      <alignment horizontal="center" vertical="center" wrapText="1"/>
    </xf>
    <xf numFmtId="177" fontId="9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177" fontId="9" fillId="2" borderId="6" xfId="0" applyNumberFormat="1" applyFont="1" applyFill="1" applyBorder="1" applyAlignment="1">
      <alignment horizontal="center" vertical="center" wrapText="1"/>
    </xf>
    <xf numFmtId="177" fontId="9" fillId="2" borderId="7" xfId="0" applyNumberFormat="1" applyFont="1" applyFill="1" applyBorder="1" applyAlignment="1">
      <alignment horizontal="center" vertical="center" wrapText="1"/>
    </xf>
    <xf numFmtId="177" fontId="9" fillId="2" borderId="8" xfId="0" applyNumberFormat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10" xr:uid="{00000000-0005-0000-0000-00000F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23"/>
  <sheetViews>
    <sheetView tabSelected="1" workbookViewId="0">
      <selection activeCell="F20" sqref="F20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4" width="19" style="12" customWidth="1"/>
    <col min="5" max="5" width="16.265625" style="12" customWidth="1"/>
    <col min="6" max="6" width="35.59765625" style="12" customWidth="1"/>
    <col min="7" max="7" width="8.73046875" style="13" customWidth="1"/>
    <col min="8" max="8" width="7.59765625" style="12" bestFit="1" customWidth="1"/>
    <col min="9" max="9" width="13.265625" style="12" customWidth="1"/>
    <col min="10" max="10" width="29.73046875" style="12" hidden="1" customWidth="1"/>
    <col min="11" max="11" width="32.73046875" style="12" hidden="1" customWidth="1"/>
    <col min="12" max="16384" width="9" style="12"/>
  </cols>
  <sheetData>
    <row r="1" spans="1:11" x14ac:dyDescent="0.3">
      <c r="A1" s="20"/>
      <c r="B1" s="20"/>
      <c r="C1" s="20"/>
      <c r="D1" s="20"/>
      <c r="E1" s="20"/>
      <c r="F1" s="20"/>
      <c r="G1" s="20"/>
    </row>
    <row r="2" spans="1:11" ht="25.05" customHeight="1" x14ac:dyDescent="0.3">
      <c r="A2" s="21" t="s">
        <v>33</v>
      </c>
      <c r="B2" s="22"/>
      <c r="C2" s="22"/>
      <c r="D2" s="22"/>
      <c r="E2" s="22"/>
      <c r="F2" s="22"/>
      <c r="G2" s="22"/>
      <c r="H2" s="22"/>
      <c r="I2" s="22"/>
      <c r="J2" s="23"/>
      <c r="K2" s="23"/>
    </row>
    <row r="3" spans="1:11" ht="18" customHeight="1" x14ac:dyDescent="0.3">
      <c r="A3" s="24" t="s">
        <v>0</v>
      </c>
      <c r="B3" s="25"/>
      <c r="C3" s="25"/>
      <c r="D3" s="25"/>
      <c r="E3" s="25"/>
      <c r="F3" s="25"/>
      <c r="G3" s="25"/>
      <c r="H3" s="25"/>
      <c r="I3" s="25"/>
    </row>
    <row r="4" spans="1:11" x14ac:dyDescent="0.3">
      <c r="A4" s="1"/>
      <c r="B4" s="1"/>
      <c r="C4" s="1"/>
      <c r="D4" s="1"/>
      <c r="E4" s="1"/>
      <c r="F4" s="1"/>
      <c r="G4" s="2"/>
    </row>
    <row r="5" spans="1:11" x14ac:dyDescent="0.3">
      <c r="A5" s="26" t="s">
        <v>1</v>
      </c>
      <c r="B5" s="26"/>
      <c r="C5" s="27" t="s">
        <v>69</v>
      </c>
      <c r="D5" s="28"/>
      <c r="E5" s="28"/>
      <c r="F5" s="28"/>
      <c r="G5" s="28"/>
      <c r="H5" s="28"/>
      <c r="I5" s="29"/>
      <c r="J5" s="6" t="s">
        <v>34</v>
      </c>
      <c r="K5" s="6" t="s">
        <v>35</v>
      </c>
    </row>
    <row r="6" spans="1:11" x14ac:dyDescent="0.3">
      <c r="A6" s="26" t="s">
        <v>2</v>
      </c>
      <c r="B6" s="26"/>
      <c r="C6" s="26" t="s">
        <v>3</v>
      </c>
      <c r="D6" s="26"/>
      <c r="E6" s="26"/>
      <c r="F6" s="4" t="s">
        <v>4</v>
      </c>
      <c r="G6" s="26" t="s">
        <v>36</v>
      </c>
      <c r="H6" s="26"/>
      <c r="I6" s="26"/>
      <c r="J6" s="18"/>
      <c r="K6" s="36" t="s">
        <v>37</v>
      </c>
    </row>
    <row r="7" spans="1:11" x14ac:dyDescent="0.3">
      <c r="A7" s="26" t="s">
        <v>5</v>
      </c>
      <c r="B7" s="26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  <c r="J7" s="18"/>
      <c r="K7" s="37"/>
    </row>
    <row r="8" spans="1:11" x14ac:dyDescent="0.3">
      <c r="A8" s="26" t="s">
        <v>12</v>
      </c>
      <c r="B8" s="26"/>
      <c r="C8" s="4" t="s">
        <v>13</v>
      </c>
      <c r="D8" s="3">
        <v>180</v>
      </c>
      <c r="E8" s="3">
        <v>180</v>
      </c>
      <c r="F8" s="3">
        <v>180</v>
      </c>
      <c r="G8" s="4">
        <v>10</v>
      </c>
      <c r="H8" s="14">
        <f>F8/E8</f>
        <v>1</v>
      </c>
      <c r="I8" s="7">
        <f>H8*10</f>
        <v>10</v>
      </c>
      <c r="J8" s="33" t="s">
        <v>38</v>
      </c>
      <c r="K8" s="36" t="s">
        <v>39</v>
      </c>
    </row>
    <row r="9" spans="1:11" x14ac:dyDescent="0.3">
      <c r="A9" s="26"/>
      <c r="B9" s="26"/>
      <c r="C9" s="4" t="s">
        <v>14</v>
      </c>
      <c r="D9" s="3">
        <v>180</v>
      </c>
      <c r="E9" s="3">
        <v>180</v>
      </c>
      <c r="F9" s="3">
        <v>180</v>
      </c>
      <c r="G9" s="4" t="s">
        <v>15</v>
      </c>
      <c r="H9" s="4" t="s">
        <v>15</v>
      </c>
      <c r="I9" s="3" t="s">
        <v>15</v>
      </c>
      <c r="J9" s="34"/>
      <c r="K9" s="38"/>
    </row>
    <row r="10" spans="1:11" x14ac:dyDescent="0.3">
      <c r="A10" s="26"/>
      <c r="B10" s="26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  <c r="J10" s="34"/>
      <c r="K10" s="38"/>
    </row>
    <row r="11" spans="1:11" x14ac:dyDescent="0.3">
      <c r="A11" s="26"/>
      <c r="B11" s="26"/>
      <c r="C11" s="4" t="s">
        <v>40</v>
      </c>
      <c r="D11" s="3"/>
      <c r="E11" s="3"/>
      <c r="F11" s="3"/>
      <c r="G11" s="4" t="s">
        <v>15</v>
      </c>
      <c r="H11" s="4" t="s">
        <v>15</v>
      </c>
      <c r="I11" s="3" t="s">
        <v>15</v>
      </c>
      <c r="J11" s="35"/>
      <c r="K11" s="37"/>
    </row>
    <row r="12" spans="1:11" x14ac:dyDescent="0.3">
      <c r="A12" s="26" t="s">
        <v>17</v>
      </c>
      <c r="B12" s="26" t="s">
        <v>18</v>
      </c>
      <c r="C12" s="26"/>
      <c r="D12" s="26"/>
      <c r="E12" s="26"/>
      <c r="F12" s="26" t="s">
        <v>19</v>
      </c>
      <c r="G12" s="26"/>
      <c r="H12" s="26"/>
      <c r="I12" s="26"/>
      <c r="J12" s="15"/>
      <c r="K12" s="36" t="s">
        <v>41</v>
      </c>
    </row>
    <row r="13" spans="1:11" ht="70.900000000000006" customHeight="1" x14ac:dyDescent="0.3">
      <c r="A13" s="26"/>
      <c r="B13" s="27" t="s">
        <v>42</v>
      </c>
      <c r="C13" s="28"/>
      <c r="D13" s="28"/>
      <c r="E13" s="29"/>
      <c r="F13" s="27" t="s">
        <v>43</v>
      </c>
      <c r="G13" s="28"/>
      <c r="H13" s="28"/>
      <c r="I13" s="29"/>
      <c r="J13" s="15" t="s">
        <v>44</v>
      </c>
      <c r="K13" s="37"/>
    </row>
    <row r="14" spans="1:11" ht="39.4" x14ac:dyDescent="0.3">
      <c r="A14" s="30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  <c r="J14" s="15"/>
      <c r="K14" s="16" t="s">
        <v>45</v>
      </c>
    </row>
    <row r="15" spans="1:11" ht="78.75" x14ac:dyDescent="0.3">
      <c r="A15" s="31"/>
      <c r="B15" s="26" t="s">
        <v>27</v>
      </c>
      <c r="C15" s="3" t="s">
        <v>28</v>
      </c>
      <c r="D15" s="10" t="s">
        <v>46</v>
      </c>
      <c r="E15" s="10" t="s">
        <v>72</v>
      </c>
      <c r="F15" s="3" t="s">
        <v>72</v>
      </c>
      <c r="G15" s="10">
        <v>15</v>
      </c>
      <c r="H15" s="3">
        <v>15</v>
      </c>
      <c r="I15" s="3"/>
      <c r="J15" s="8" t="s">
        <v>47</v>
      </c>
      <c r="K15" s="36" t="s">
        <v>78</v>
      </c>
    </row>
    <row r="16" spans="1:11" ht="48.75" customHeight="1" x14ac:dyDescent="0.3">
      <c r="A16" s="31"/>
      <c r="B16" s="26"/>
      <c r="C16" s="3" t="s">
        <v>29</v>
      </c>
      <c r="D16" s="10" t="s">
        <v>48</v>
      </c>
      <c r="E16" s="10" t="s">
        <v>49</v>
      </c>
      <c r="F16" s="3" t="s">
        <v>49</v>
      </c>
      <c r="G16" s="10">
        <v>13</v>
      </c>
      <c r="H16" s="3">
        <v>13</v>
      </c>
      <c r="I16" s="3"/>
      <c r="J16" s="8" t="s">
        <v>50</v>
      </c>
      <c r="K16" s="38"/>
    </row>
    <row r="17" spans="1:11" ht="33.75" customHeight="1" x14ac:dyDescent="0.3">
      <c r="A17" s="31"/>
      <c r="B17" s="26"/>
      <c r="C17" s="3" t="s">
        <v>30</v>
      </c>
      <c r="D17" s="10" t="s">
        <v>51</v>
      </c>
      <c r="E17" s="10" t="s">
        <v>52</v>
      </c>
      <c r="F17" s="3" t="s">
        <v>74</v>
      </c>
      <c r="G17" s="10">
        <v>12</v>
      </c>
      <c r="H17" s="3">
        <v>12</v>
      </c>
      <c r="I17" s="3"/>
      <c r="J17" s="8" t="s">
        <v>53</v>
      </c>
      <c r="K17" s="38"/>
    </row>
    <row r="18" spans="1:11" ht="27" customHeight="1" x14ac:dyDescent="0.3">
      <c r="A18" s="31"/>
      <c r="B18" s="26"/>
      <c r="C18" s="10" t="s">
        <v>31</v>
      </c>
      <c r="D18" s="10" t="s">
        <v>54</v>
      </c>
      <c r="E18" s="10" t="s">
        <v>70</v>
      </c>
      <c r="F18" s="10" t="s">
        <v>71</v>
      </c>
      <c r="G18" s="10">
        <v>10</v>
      </c>
      <c r="H18" s="10">
        <v>10</v>
      </c>
      <c r="I18" s="3"/>
      <c r="J18" s="8" t="s">
        <v>55</v>
      </c>
      <c r="K18" s="38"/>
    </row>
    <row r="19" spans="1:11" ht="25.5" customHeight="1" x14ac:dyDescent="0.3">
      <c r="A19" s="31"/>
      <c r="B19" s="30" t="s">
        <v>56</v>
      </c>
      <c r="C19" s="30" t="s">
        <v>57</v>
      </c>
      <c r="D19" s="10" t="s">
        <v>58</v>
      </c>
      <c r="E19" s="10" t="s">
        <v>59</v>
      </c>
      <c r="F19" s="3" t="s">
        <v>60</v>
      </c>
      <c r="G19" s="3">
        <v>10</v>
      </c>
      <c r="H19" s="3">
        <v>9</v>
      </c>
      <c r="I19" s="30" t="s">
        <v>73</v>
      </c>
      <c r="J19" s="33" t="s">
        <v>61</v>
      </c>
      <c r="K19" s="36" t="s">
        <v>62</v>
      </c>
    </row>
    <row r="20" spans="1:11" ht="33" customHeight="1" x14ac:dyDescent="0.3">
      <c r="A20" s="31"/>
      <c r="B20" s="31"/>
      <c r="C20" s="31"/>
      <c r="D20" s="10" t="s">
        <v>63</v>
      </c>
      <c r="E20" s="10" t="s">
        <v>64</v>
      </c>
      <c r="F20" s="3" t="s">
        <v>75</v>
      </c>
      <c r="G20" s="3">
        <v>10</v>
      </c>
      <c r="H20" s="3">
        <v>9</v>
      </c>
      <c r="I20" s="31"/>
      <c r="J20" s="34"/>
      <c r="K20" s="38"/>
    </row>
    <row r="21" spans="1:11" ht="38.1" customHeight="1" x14ac:dyDescent="0.3">
      <c r="A21" s="31"/>
      <c r="B21" s="31"/>
      <c r="C21" s="31"/>
      <c r="D21" s="10" t="s">
        <v>65</v>
      </c>
      <c r="E21" s="10" t="s">
        <v>66</v>
      </c>
      <c r="F21" s="3" t="s">
        <v>76</v>
      </c>
      <c r="G21" s="3">
        <v>10</v>
      </c>
      <c r="H21" s="3">
        <v>9</v>
      </c>
      <c r="I21" s="31"/>
      <c r="J21" s="35"/>
      <c r="K21" s="37"/>
    </row>
    <row r="22" spans="1:11" ht="45" customHeight="1" x14ac:dyDescent="0.3">
      <c r="A22" s="32"/>
      <c r="B22" s="32"/>
      <c r="C22" s="32"/>
      <c r="D22" s="10" t="s">
        <v>67</v>
      </c>
      <c r="E22" s="10" t="s">
        <v>68</v>
      </c>
      <c r="F22" s="3" t="s">
        <v>77</v>
      </c>
      <c r="G22" s="3">
        <v>10</v>
      </c>
      <c r="H22" s="3">
        <v>9</v>
      </c>
      <c r="I22" s="32"/>
      <c r="J22" s="9"/>
      <c r="K22" s="11"/>
    </row>
    <row r="23" spans="1:11" x14ac:dyDescent="0.3">
      <c r="A23" s="26" t="s">
        <v>32</v>
      </c>
      <c r="B23" s="26"/>
      <c r="C23" s="26"/>
      <c r="D23" s="26"/>
      <c r="E23" s="26"/>
      <c r="F23" s="26"/>
      <c r="G23" s="5">
        <v>100</v>
      </c>
      <c r="H23" s="7">
        <f>I8+SUM(H15:H22)</f>
        <v>96</v>
      </c>
      <c r="I23" s="3"/>
      <c r="J23" s="19"/>
      <c r="K23" s="17"/>
    </row>
  </sheetData>
  <mergeCells count="32">
    <mergeCell ref="J8:J11"/>
    <mergeCell ref="J19:J21"/>
    <mergeCell ref="K6:K7"/>
    <mergeCell ref="K8:K11"/>
    <mergeCell ref="K12:K13"/>
    <mergeCell ref="K15:K18"/>
    <mergeCell ref="K19:K21"/>
    <mergeCell ref="B13:E13"/>
    <mergeCell ref="F13:I13"/>
    <mergeCell ref="A23:F23"/>
    <mergeCell ref="A12:A13"/>
    <mergeCell ref="A14:A22"/>
    <mergeCell ref="B15:B18"/>
    <mergeCell ref="B19:B22"/>
    <mergeCell ref="C19:C22"/>
    <mergeCell ref="I19:I22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J2:K2"/>
    <mergeCell ref="A3:I3"/>
    <mergeCell ref="A5:B5"/>
    <mergeCell ref="C5:I5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2025-04-03T00:38:00Z</cp:lastPrinted>
  <dcterms:created xsi:type="dcterms:W3CDTF">2018-03-28T22:56:00Z</dcterms:created>
  <dcterms:modified xsi:type="dcterms:W3CDTF">2025-08-27T01:47:36Z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