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E95BD41-AF7D-4834-9B02-BE8933B6A44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<sst xmlns="http://schemas.openxmlformats.org/spreadsheetml/2006/main" count="68" uniqueCount="58">
  <si>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</si>
  <si>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</si>
  <si>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</si>
  <si>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</si>
  <si>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</si>
  <si>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</si>
  <si>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</si>
  <si>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</si>
  <si>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</si>
  <si>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</si>
  <si>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</si>
  <si>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</si>
  <si>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</si>
  <si>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</si>
  <si>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</si>
  <si>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</si>
  <si>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</si>
  <si>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</si>
  <si>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</si>
  <si>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</si>
  <si>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</si>
  <si>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</si>
  <si>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</si>
  <si>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</si>
  <si>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</si>
  <si>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</si>
  <si>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</si>
  <si>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</si>
  <si>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</si>
  <si>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</si>
  <si>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</si>
  <si>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</si>
  <si>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</si>
  <si>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</si>
  <si>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北京市交通委员会通州公路分局</t>
  </si>
  <si>
    <t xml:space="preserve">      其他资金</t>
  </si>
  <si>
    <t>完成通武线中修工程施工，确保工程质量合格。提升公路路面运行安全性和使用功能，保障人民群众出行安全。</t>
  </si>
  <si>
    <t>完成了通武线中修工程，工程质量合格。有效提升公路路面运行安全性和使用功能，保障人民群众出行安全。</t>
  </si>
  <si>
    <t>8346米</t>
  </si>
  <si>
    <t>工程质量标准</t>
  </si>
  <si>
    <t>符合《公路工程质量检验评定标准》，质量评定等级为合格。</t>
  </si>
  <si>
    <t>工程质量评定合格</t>
  </si>
  <si>
    <t>交（竣）工验收通过率</t>
  </si>
  <si>
    <t>项目执行进度</t>
  </si>
  <si>
    <t>效益指标（40分）</t>
  </si>
  <si>
    <t>经济、社会、生态、可持续影响效益指标（40分）</t>
  </si>
  <si>
    <t>社会效益</t>
  </si>
  <si>
    <t>提升公路路面使用功能，保证公路路况良好，改善群众出行条件和行车安全环境。</t>
  </si>
  <si>
    <t>11000024T000003187813-2024年通州普通公路路面中修工程第二批</t>
  </si>
  <si>
    <t>中修里程</t>
  </si>
  <si>
    <t>项目总支出数不超过项目计划</t>
  </si>
  <si>
    <t>项目支出295万元，未超计划数</t>
  </si>
  <si>
    <t>项目支出数</t>
  </si>
  <si>
    <t>通过项目实施取得了一定成效，但仍有提升空间，有待进一步完善。</t>
  </si>
  <si>
    <t>8346米</t>
  </si>
  <si>
    <t>2024年12月底</t>
  </si>
  <si>
    <t>2024年12月按期完成</t>
  </si>
  <si>
    <t>基本达到预期社会效益指标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</si>
</sst>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4" fillId="0" borderId="0" applyFont="0" applyFill="0" applyBorder="0" applyProtection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1"/>
  <sheetViews>
    <sheetView tabSelected="1" topLeftCell="A19" workbookViewId="0">
      <selection activeCell="A21" sqref="A21:F21"/>
    </sheetView>
  </sheetViews>
  <sheetFormatPr defaultColWidth="9" defaultRowHeight="13.15" x14ac:dyDescent="0.3"/>
  <cols>
    <col min="1" max="1" width="4.06640625" style="13" customWidth="1"/>
    <col min="2" max="2" width="7.33203125" style="13" customWidth="1"/>
    <col min="3" max="3" width="18.59765625" style="13" customWidth="1"/>
    <col min="4" max="4" width="10.796875" style="13" customWidth="1"/>
    <col min="5" max="5" width="15.796875" style="13" customWidth="1"/>
    <col min="6" max="6" width="12.06640625" style="13" customWidth="1"/>
    <col min="7" max="7" width="8.73046875" style="14" customWidth="1"/>
    <col min="8" max="8" width="9.265625" style="13" customWidth="1"/>
    <col min="9" max="9" width="10.46484375" style="13" customWidth="1"/>
    <col min="10" max="16384" width="9" style="13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6" t="s">
        <v>1</v>
      </c>
      <c r="B5" s="16"/>
      <c r="C5" s="17" t="s">
        <v>48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16" t="s">
        <v>34</v>
      </c>
      <c r="H6" s="16"/>
      <c r="I6" s="16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1"/>
      <c r="E8" s="1">
        <v>295</v>
      </c>
      <c r="F8" s="1">
        <v>295</v>
      </c>
      <c r="G8" s="2">
        <v>10</v>
      </c>
      <c r="H8" s="15">
        <f>F8/E8</f>
        <v>1</v>
      </c>
      <c r="I8" s="3">
        <f>H8*10</f>
        <v>10</v>
      </c>
    </row>
    <row r="9" spans="1:9" x14ac:dyDescent="0.3">
      <c r="A9" s="21"/>
      <c r="B9" s="21"/>
      <c r="C9" s="2" t="s">
        <v>14</v>
      </c>
      <c r="D9" s="1"/>
      <c r="E9" s="1">
        <v>295</v>
      </c>
      <c r="F9" s="1">
        <v>295</v>
      </c>
      <c r="G9" s="2" t="s">
        <v>15</v>
      </c>
      <c r="H9" s="2" t="s">
        <v>15</v>
      </c>
      <c r="I9" s="1" t="s">
        <v>15</v>
      </c>
    </row>
    <row r="10" spans="1:9" x14ac:dyDescent="0.3">
      <c r="A10" s="21"/>
      <c r="B10" s="2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1"/>
      <c r="B11" s="21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78.5" customHeight="1" x14ac:dyDescent="0.3">
      <c r="A13" s="16"/>
      <c r="B13" s="17" t="s">
        <v>36</v>
      </c>
      <c r="C13" s="18"/>
      <c r="D13" s="18"/>
      <c r="E13" s="19"/>
      <c r="F13" s="17" t="s">
        <v>37</v>
      </c>
      <c r="G13" s="18"/>
      <c r="H13" s="18"/>
      <c r="I13" s="19"/>
    </row>
    <row r="14" spans="1:9" ht="39.4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" customHeight="1" x14ac:dyDescent="0.3">
      <c r="A15" s="16"/>
      <c r="B15" s="16" t="s">
        <v>27</v>
      </c>
      <c r="C15" s="1" t="s">
        <v>28</v>
      </c>
      <c r="D15" s="4" t="s">
        <v>49</v>
      </c>
      <c r="E15" s="4" t="s">
        <v>38</v>
      </c>
      <c r="F15" s="1" t="s">
        <v>54</v>
      </c>
      <c r="G15" s="4">
        <v>15</v>
      </c>
      <c r="H15" s="1">
        <v>15</v>
      </c>
      <c r="I15" s="1"/>
    </row>
    <row r="16" spans="1:9" ht="75" customHeight="1" x14ac:dyDescent="0.3">
      <c r="A16" s="16"/>
      <c r="B16" s="16"/>
      <c r="C16" s="16" t="s">
        <v>29</v>
      </c>
      <c r="D16" s="4" t="s">
        <v>39</v>
      </c>
      <c r="E16" s="4" t="s">
        <v>40</v>
      </c>
      <c r="F16" s="1" t="s">
        <v>41</v>
      </c>
      <c r="G16" s="1">
        <v>6.5</v>
      </c>
      <c r="H16" s="1">
        <v>6.5</v>
      </c>
      <c r="I16" s="1"/>
    </row>
    <row r="17" spans="1:9" ht="45" customHeight="1" x14ac:dyDescent="0.3">
      <c r="A17" s="16"/>
      <c r="B17" s="16"/>
      <c r="C17" s="16"/>
      <c r="D17" s="4" t="s">
        <v>42</v>
      </c>
      <c r="E17" s="5">
        <v>1</v>
      </c>
      <c r="F17" s="6">
        <v>1</v>
      </c>
      <c r="G17" s="1">
        <v>6.5</v>
      </c>
      <c r="H17" s="1">
        <v>6.5</v>
      </c>
      <c r="I17" s="1"/>
    </row>
    <row r="18" spans="1:9" ht="54.5" customHeight="1" x14ac:dyDescent="0.3">
      <c r="A18" s="16"/>
      <c r="B18" s="16"/>
      <c r="C18" s="1" t="s">
        <v>30</v>
      </c>
      <c r="D18" s="4" t="s">
        <v>43</v>
      </c>
      <c r="E18" s="4" t="s">
        <v>55</v>
      </c>
      <c r="F18" s="7" t="s">
        <v>56</v>
      </c>
      <c r="G18" s="1">
        <v>12</v>
      </c>
      <c r="H18" s="1">
        <v>12</v>
      </c>
      <c r="I18" s="1"/>
    </row>
    <row r="19" spans="1:9" ht="64.05" customHeight="1" x14ac:dyDescent="0.3">
      <c r="A19" s="16"/>
      <c r="B19" s="16"/>
      <c r="C19" s="4" t="s">
        <v>31</v>
      </c>
      <c r="D19" s="4" t="s">
        <v>52</v>
      </c>
      <c r="E19" s="4" t="s">
        <v>50</v>
      </c>
      <c r="F19" s="4" t="s">
        <v>51</v>
      </c>
      <c r="G19" s="4">
        <v>10</v>
      </c>
      <c r="H19" s="4">
        <v>10</v>
      </c>
      <c r="I19" s="1"/>
    </row>
    <row r="20" spans="1:9" ht="105.5" customHeight="1" x14ac:dyDescent="0.3">
      <c r="A20" s="16"/>
      <c r="B20" s="4" t="s">
        <v>44</v>
      </c>
      <c r="C20" s="1" t="s">
        <v>45</v>
      </c>
      <c r="D20" s="4" t="s">
        <v>46</v>
      </c>
      <c r="E20" s="4" t="s">
        <v>47</v>
      </c>
      <c r="F20" s="4" t="s">
        <v>57</v>
      </c>
      <c r="G20" s="4">
        <v>40</v>
      </c>
      <c r="H20" s="4">
        <v>36</v>
      </c>
      <c r="I20" s="1" t="s">
        <v>53</v>
      </c>
    </row>
    <row r="21" spans="1:9" x14ac:dyDescent="0.3">
      <c r="A21" s="20" t="s">
        <v>32</v>
      </c>
      <c r="B21" s="20"/>
      <c r="C21" s="20"/>
      <c r="D21" s="20"/>
      <c r="E21" s="20"/>
      <c r="F21" s="20"/>
      <c r="G21" s="9">
        <v>100</v>
      </c>
      <c r="H21" s="12">
        <f>I8+SUM(H15:H20)</f>
        <v>96</v>
      </c>
      <c r="I21" s="8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8" type="noConversion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2025-04-28T05:56:30Z</cp:lastPrinted>
  <dcterms:created xsi:type="dcterms:W3CDTF">2018-03-28T06:56:00Z</dcterms:created>
  <dcterms:modified xsi:type="dcterms:W3CDTF">2025-08-27T01:46:47Z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