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EE14A77C-062D-4AF5-B572-9A3A1C0230D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4" i="44" s="1"/>
</calcChain>
</file>

<file path=xl/sharedStrings.xml><?xml version="1.0" encoding="utf-8"?>
<sst xmlns="http://schemas.openxmlformats.org/spreadsheetml/2006/main" count="79" uniqueCount="69">
  <si>
    <t>（2024年度）</t>
  </si>
  <si>
    <t>项目名称</t>
  </si>
  <si>
    <t>主管部门</t>
  </si>
  <si>
    <t>北京市交通委员会</t>
  </si>
  <si>
    <t>实施单位</t>
  </si>
  <si>
    <t>北京市交通委员会通州公路分局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</si>
  <si>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</si>
  <si>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</si>
  <si>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</si>
  <si>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</si>
  <si>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</si>
  <si>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</si>
  <si>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</si>
  <si>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</si>
  <si>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</si>
  <si>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</si>
  <si>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</si>
  <si>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</si>
  <si>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</si>
  <si>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</si>
  <si>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</si>
  <si>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</si>
  <si>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道路车行道PCI，步道FCI，桥梁完好状态等级优良率、合格率指标等达到承诺的指标。
日常养护及小修类项目符合《城镇道路养护技术规范》（CJJ 36-2016）、《城市桥梁养护技术标准》（CJJ99-2017）中的工程验收标准，达到合格等级。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</si>
  <si>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</si>
  <si>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</si>
  <si>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</si>
  <si>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</si>
  <si>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</si>
  <si>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</si>
  <si>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</si>
  <si>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</si>
  <si>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</si>
  <si>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</si>
  <si>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</si>
  <si>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日常养护、设施修复实施进度</t>
  </si>
  <si>
    <t>成本指标
（10分）</t>
  </si>
  <si>
    <t>效益指标（40分）</t>
  </si>
  <si>
    <t>经济、社会、生态、可持续影响效益指标（40分）</t>
  </si>
  <si>
    <t>美化副中心路域环境，提升群众出行便利程度</t>
  </si>
  <si>
    <t>对城市副中心城市道路、桥梁、隧道、泵站、交通设施及其它附属设施进行维护，改善道路通行条件，保障道路出行安全，提升路域整体环境，提高城市道路服务水平</t>
  </si>
  <si>
    <t>总分</t>
  </si>
  <si>
    <t>11.1公里</t>
  </si>
  <si>
    <t>4座（处）</t>
  </si>
  <si>
    <t>4座（处）</t>
  </si>
  <si>
    <t>1条</t>
  </si>
  <si>
    <t>桥梁、天桥技术状况等级优良率</t>
  </si>
  <si>
    <t>≥90%</t>
  </si>
  <si>
    <t>符合《城市桥梁工程施工与质量验收规范》（CJJ2-2008）、《城镇道路工程施工验收规范》（CJJ1-2008）中的工程验收标准，达到合格等级。</t>
  </si>
  <si>
    <t>符合标准</t>
  </si>
  <si>
    <t>≥90</t>
  </si>
  <si>
    <t>1年</t>
  </si>
  <si>
    <t>1028万元</t>
  </si>
  <si>
    <t>提高副中心养护水平质量，创造良好出行环境</t>
  </si>
  <si>
    <t>道路维护里程数</t>
  </si>
  <si>
    <t>维护桥梁数</t>
  </si>
  <si>
    <t>维护隧道数</t>
  </si>
  <si>
    <t>日常养护考核评分平均值</t>
  </si>
  <si>
    <t>26.714公里</t>
  </si>
  <si>
    <t>道路整体PQI值</t>
  </si>
  <si>
    <t>11000022T000000473765-城市副中心养护工程</t>
  </si>
  <si>
    <t>≥90分</t>
  </si>
  <si>
    <t>85.25分</t>
  </si>
  <si>
    <t>项目支出数</t>
  </si>
  <si>
    <t>与目标值略有差距</t>
  </si>
  <si>
    <t>对城市副中心城市道路、桥梁、隧道、泵站、交通设施及其它附属设施进行维护，2024年度预期总目标为：日常养护考核评分平均不低于85分，道路整体PQI值不能低于85分，桥梁技术状况等级优良率达到90%；交通综合治理、养护中小修及其它工程类项目符合《城市桥梁工程施工与质量验收规范》（CJJ2-2008）、《城镇道路工程施工验收规范》（CJJ1-2008）中的工程验收标准，达到合格等级。</t>
    <phoneticPr fontId="8" type="noConversion"/>
  </si>
  <si>
    <t>24年存在新接养道路，未对绩效目标进行调整</t>
    <phoneticPr fontId="8" type="noConversion"/>
  </si>
  <si>
    <t>通过项目实施取得了一定成效，提升程度需从多方面展开说明。</t>
    <phoneticPr fontId="8" type="noConversion"/>
  </si>
  <si>
    <r>
      <rPr>
        <sz val="10.5"/>
        <rFont val="宋体"/>
        <family val="3"/>
        <charset val="134"/>
      </rPr>
      <t>养护小修及其它工程类项目质量</t>
    </r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</si>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</sst>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000000"/>
      <name val="宋体"/>
      <family val="3"/>
      <charset val="134"/>
    </font>
    <font>
      <b/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177" fontId="14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4"/>
  <sheetViews>
    <sheetView tabSelected="1" topLeftCell="A22" workbookViewId="0">
      <selection activeCell="I24" sqref="I24"/>
    </sheetView>
  </sheetViews>
  <sheetFormatPr defaultColWidth="9" defaultRowHeight="13.15" x14ac:dyDescent="0.3"/>
  <cols>
    <col min="1" max="1" width="4.06640625" style="13" customWidth="1"/>
    <col min="2" max="2" width="8.796875" style="13" customWidth="1"/>
    <col min="3" max="3" width="18.59765625" style="13" customWidth="1"/>
    <col min="4" max="4" width="14.33203125" style="13" customWidth="1"/>
    <col min="5" max="6" width="16.265625" style="13" customWidth="1"/>
    <col min="7" max="7" width="8.46484375" style="14" customWidth="1"/>
    <col min="8" max="8" width="11.06640625" style="13" customWidth="1"/>
    <col min="9" max="9" width="17.33203125" style="13" customWidth="1"/>
    <col min="10" max="16384" width="9" style="13"/>
  </cols>
  <sheetData>
    <row r="1" spans="1:9" ht="25.05" customHeight="1" x14ac:dyDescent="0.3">
      <c r="A1" s="16" t="s">
        <v>68</v>
      </c>
      <c r="B1" s="17"/>
      <c r="C1" s="17"/>
      <c r="D1" s="17"/>
      <c r="E1" s="17"/>
      <c r="F1" s="17"/>
      <c r="G1" s="17"/>
      <c r="H1" s="17"/>
      <c r="I1" s="17"/>
    </row>
    <row r="2" spans="1:9" ht="18" customHeight="1" x14ac:dyDescent="0.3">
      <c r="A2" s="18" t="s">
        <v>0</v>
      </c>
      <c r="B2" s="19"/>
      <c r="C2" s="19"/>
      <c r="D2" s="19"/>
      <c r="E2" s="19"/>
      <c r="F2" s="19"/>
      <c r="G2" s="19"/>
      <c r="H2" s="19"/>
      <c r="I2" s="19"/>
    </row>
    <row r="3" spans="1:9" ht="11.25" customHeight="1" x14ac:dyDescent="0.3">
      <c r="A3" s="10"/>
      <c r="B3" s="10"/>
      <c r="C3" s="10"/>
      <c r="D3" s="10"/>
      <c r="E3" s="10"/>
      <c r="F3" s="10"/>
      <c r="G3" s="11"/>
    </row>
    <row r="4" spans="1:9" x14ac:dyDescent="0.3">
      <c r="A4" s="20" t="s">
        <v>1</v>
      </c>
      <c r="B4" s="20"/>
      <c r="C4" s="20" t="s">
        <v>59</v>
      </c>
      <c r="D4" s="20"/>
      <c r="E4" s="20"/>
      <c r="F4" s="20"/>
      <c r="G4" s="20"/>
      <c r="H4" s="20"/>
      <c r="I4" s="20"/>
    </row>
    <row r="5" spans="1:9" x14ac:dyDescent="0.3">
      <c r="A5" s="20" t="s">
        <v>2</v>
      </c>
      <c r="B5" s="20"/>
      <c r="C5" s="20" t="s">
        <v>3</v>
      </c>
      <c r="D5" s="20"/>
      <c r="E5" s="20"/>
      <c r="F5" s="2" t="s">
        <v>4</v>
      </c>
      <c r="G5" s="20" t="s">
        <v>5</v>
      </c>
      <c r="H5" s="20"/>
      <c r="I5" s="20"/>
    </row>
    <row r="6" spans="1:9" x14ac:dyDescent="0.3">
      <c r="A6" s="20" t="s">
        <v>6</v>
      </c>
      <c r="B6" s="20"/>
      <c r="C6" s="2"/>
      <c r="D6" s="1" t="s">
        <v>7</v>
      </c>
      <c r="E6" s="2" t="s">
        <v>8</v>
      </c>
      <c r="F6" s="2" t="s">
        <v>9</v>
      </c>
      <c r="G6" s="2" t="s">
        <v>10</v>
      </c>
      <c r="H6" s="2" t="s">
        <v>11</v>
      </c>
      <c r="I6" s="1" t="s">
        <v>12</v>
      </c>
    </row>
    <row r="7" spans="1:9" ht="32.25" customHeight="1" x14ac:dyDescent="0.3">
      <c r="A7" s="20" t="s">
        <v>13</v>
      </c>
      <c r="B7" s="20"/>
      <c r="C7" s="2" t="s">
        <v>14</v>
      </c>
      <c r="D7" s="1">
        <v>1028</v>
      </c>
      <c r="E7" s="6">
        <v>1028</v>
      </c>
      <c r="F7" s="2">
        <v>1027.999998</v>
      </c>
      <c r="G7" s="2">
        <v>10</v>
      </c>
      <c r="H7" s="3">
        <f>+F7/E7</f>
        <v>0.9999999980544747</v>
      </c>
      <c r="I7" s="4">
        <f>G7*H7</f>
        <v>9.9999999805447466</v>
      </c>
    </row>
    <row r="8" spans="1:9" ht="13.5" customHeight="1" x14ac:dyDescent="0.3">
      <c r="A8" s="21"/>
      <c r="B8" s="21"/>
      <c r="C8" s="2" t="s">
        <v>15</v>
      </c>
      <c r="D8" s="1">
        <v>1028</v>
      </c>
      <c r="E8" s="1">
        <v>1028</v>
      </c>
      <c r="F8" s="1">
        <v>1027.999998</v>
      </c>
      <c r="G8" s="2" t="s">
        <v>16</v>
      </c>
      <c r="H8" s="1"/>
      <c r="I8" s="1" t="s">
        <v>16</v>
      </c>
    </row>
    <row r="9" spans="1:9" ht="13.5" customHeight="1" x14ac:dyDescent="0.3">
      <c r="A9" s="21"/>
      <c r="B9" s="21"/>
      <c r="C9" s="2" t="s">
        <v>17</v>
      </c>
      <c r="D9" s="1"/>
      <c r="E9" s="1"/>
      <c r="F9" s="2"/>
      <c r="G9" s="2" t="s">
        <v>16</v>
      </c>
      <c r="H9" s="1"/>
      <c r="I9" s="1" t="s">
        <v>16</v>
      </c>
    </row>
    <row r="10" spans="1:9" x14ac:dyDescent="0.3">
      <c r="A10" s="21"/>
      <c r="B10" s="21"/>
      <c r="C10" s="2" t="s">
        <v>18</v>
      </c>
      <c r="D10" s="1"/>
      <c r="E10" s="1"/>
      <c r="F10" s="2"/>
      <c r="G10" s="2" t="s">
        <v>16</v>
      </c>
      <c r="H10" s="1"/>
      <c r="I10" s="1" t="s">
        <v>16</v>
      </c>
    </row>
    <row r="11" spans="1:9" ht="18" customHeight="1" x14ac:dyDescent="0.3">
      <c r="A11" s="20" t="s">
        <v>19</v>
      </c>
      <c r="B11" s="20" t="s">
        <v>20</v>
      </c>
      <c r="C11" s="20"/>
      <c r="D11" s="20"/>
      <c r="E11" s="20"/>
      <c r="F11" s="20" t="s">
        <v>21</v>
      </c>
      <c r="G11" s="20"/>
      <c r="H11" s="20"/>
      <c r="I11" s="20"/>
    </row>
    <row r="12" spans="1:9" ht="108.5" customHeight="1" x14ac:dyDescent="0.3">
      <c r="A12" s="20"/>
      <c r="B12" s="22" t="s">
        <v>64</v>
      </c>
      <c r="C12" s="23"/>
      <c r="D12" s="23"/>
      <c r="E12" s="24"/>
      <c r="F12" s="22" t="s">
        <v>22</v>
      </c>
      <c r="G12" s="23"/>
      <c r="H12" s="23"/>
      <c r="I12" s="24"/>
    </row>
    <row r="13" spans="1:9" ht="34.5" customHeight="1" x14ac:dyDescent="0.3">
      <c r="A13" s="20" t="s">
        <v>23</v>
      </c>
      <c r="B13" s="1" t="s">
        <v>24</v>
      </c>
      <c r="C13" s="1" t="s">
        <v>25</v>
      </c>
      <c r="D13" s="2" t="s">
        <v>26</v>
      </c>
      <c r="E13" s="1" t="s">
        <v>27</v>
      </c>
      <c r="F13" s="1" t="s">
        <v>28</v>
      </c>
      <c r="G13" s="2" t="s">
        <v>10</v>
      </c>
      <c r="H13" s="2" t="s">
        <v>12</v>
      </c>
      <c r="I13" s="1" t="s">
        <v>29</v>
      </c>
    </row>
    <row r="14" spans="1:9" ht="46.05" customHeight="1" x14ac:dyDescent="0.3">
      <c r="A14" s="20"/>
      <c r="B14" s="20" t="s">
        <v>30</v>
      </c>
      <c r="C14" s="20" t="s">
        <v>31</v>
      </c>
      <c r="D14" s="9" t="s">
        <v>53</v>
      </c>
      <c r="E14" s="5" t="s">
        <v>41</v>
      </c>
      <c r="F14" s="5" t="s">
        <v>57</v>
      </c>
      <c r="G14" s="6">
        <v>5</v>
      </c>
      <c r="H14" s="6">
        <v>4.5</v>
      </c>
      <c r="I14" s="1" t="s">
        <v>65</v>
      </c>
    </row>
    <row r="15" spans="1:9" ht="30" customHeight="1" x14ac:dyDescent="0.3">
      <c r="A15" s="20"/>
      <c r="B15" s="20"/>
      <c r="C15" s="20"/>
      <c r="D15" s="9" t="s">
        <v>54</v>
      </c>
      <c r="E15" s="5" t="s">
        <v>42</v>
      </c>
      <c r="F15" s="5" t="s">
        <v>43</v>
      </c>
      <c r="G15" s="6">
        <v>5</v>
      </c>
      <c r="H15" s="6">
        <v>5</v>
      </c>
      <c r="I15" s="1"/>
    </row>
    <row r="16" spans="1:9" ht="30" customHeight="1" x14ac:dyDescent="0.3">
      <c r="A16" s="20"/>
      <c r="B16" s="20"/>
      <c r="C16" s="20"/>
      <c r="D16" s="9" t="s">
        <v>55</v>
      </c>
      <c r="E16" s="5" t="s">
        <v>44</v>
      </c>
      <c r="F16" s="5" t="s">
        <v>44</v>
      </c>
      <c r="G16" s="6">
        <v>5</v>
      </c>
      <c r="H16" s="6">
        <v>5</v>
      </c>
      <c r="I16" s="6"/>
    </row>
    <row r="17" spans="1:9" ht="48.5" customHeight="1" x14ac:dyDescent="0.3">
      <c r="A17" s="20"/>
      <c r="B17" s="20"/>
      <c r="C17" s="20" t="s">
        <v>32</v>
      </c>
      <c r="D17" s="9" t="s">
        <v>45</v>
      </c>
      <c r="E17" s="7" t="s">
        <v>46</v>
      </c>
      <c r="F17" s="7">
        <v>1</v>
      </c>
      <c r="G17" s="6">
        <v>3.25</v>
      </c>
      <c r="H17" s="6">
        <v>3.25</v>
      </c>
      <c r="I17" s="1"/>
    </row>
    <row r="18" spans="1:9" ht="142.05000000000001" customHeight="1" x14ac:dyDescent="0.3">
      <c r="A18" s="20"/>
      <c r="B18" s="20"/>
      <c r="C18" s="20"/>
      <c r="D18" s="5" t="s">
        <v>67</v>
      </c>
      <c r="E18" s="5" t="s">
        <v>47</v>
      </c>
      <c r="F18" s="5" t="s">
        <v>48</v>
      </c>
      <c r="G18" s="6">
        <v>3.25</v>
      </c>
      <c r="H18" s="6">
        <v>3.25</v>
      </c>
      <c r="I18" s="1"/>
    </row>
    <row r="19" spans="1:9" ht="30" customHeight="1" x14ac:dyDescent="0.3">
      <c r="A19" s="20"/>
      <c r="B19" s="20"/>
      <c r="C19" s="20"/>
      <c r="D19" s="9" t="s">
        <v>58</v>
      </c>
      <c r="E19" s="5" t="s">
        <v>49</v>
      </c>
      <c r="F19" s="5">
        <v>85.3</v>
      </c>
      <c r="G19" s="6">
        <v>3.25</v>
      </c>
      <c r="H19" s="6">
        <v>3.08</v>
      </c>
      <c r="I19" s="25" t="s">
        <v>63</v>
      </c>
    </row>
    <row r="20" spans="1:9" ht="34.049999999999997" customHeight="1" x14ac:dyDescent="0.3">
      <c r="A20" s="20"/>
      <c r="B20" s="20"/>
      <c r="C20" s="20"/>
      <c r="D20" s="9" t="s">
        <v>56</v>
      </c>
      <c r="E20" s="5" t="s">
        <v>60</v>
      </c>
      <c r="F20" s="9" t="s">
        <v>61</v>
      </c>
      <c r="G20" s="6">
        <v>3.25</v>
      </c>
      <c r="H20" s="6">
        <v>3.08</v>
      </c>
      <c r="I20" s="26"/>
    </row>
    <row r="21" spans="1:9" ht="35" customHeight="1" x14ac:dyDescent="0.3">
      <c r="A21" s="20"/>
      <c r="B21" s="20"/>
      <c r="C21" s="1" t="s">
        <v>33</v>
      </c>
      <c r="D21" s="15" t="s">
        <v>34</v>
      </c>
      <c r="E21" s="1" t="s">
        <v>50</v>
      </c>
      <c r="F21" s="1" t="s">
        <v>50</v>
      </c>
      <c r="G21" s="6">
        <v>12</v>
      </c>
      <c r="H21" s="6">
        <v>12</v>
      </c>
      <c r="I21" s="1"/>
    </row>
    <row r="22" spans="1:9" ht="30" customHeight="1" x14ac:dyDescent="0.3">
      <c r="A22" s="20"/>
      <c r="B22" s="20"/>
      <c r="C22" s="8" t="s">
        <v>35</v>
      </c>
      <c r="D22" s="9" t="s">
        <v>62</v>
      </c>
      <c r="E22" s="1" t="s">
        <v>51</v>
      </c>
      <c r="F22" s="1" t="s">
        <v>51</v>
      </c>
      <c r="G22" s="6">
        <v>10</v>
      </c>
      <c r="H22" s="6">
        <v>10</v>
      </c>
      <c r="I22" s="1"/>
    </row>
    <row r="23" spans="1:9" ht="150" customHeight="1" x14ac:dyDescent="0.3">
      <c r="A23" s="20"/>
      <c r="B23" s="1" t="s">
        <v>36</v>
      </c>
      <c r="C23" s="1" t="s">
        <v>37</v>
      </c>
      <c r="D23" s="5" t="s">
        <v>38</v>
      </c>
      <c r="E23" s="5" t="s">
        <v>52</v>
      </c>
      <c r="F23" s="5" t="s">
        <v>39</v>
      </c>
      <c r="G23" s="6">
        <v>40</v>
      </c>
      <c r="H23" s="6">
        <v>36</v>
      </c>
      <c r="I23" s="1" t="s">
        <v>66</v>
      </c>
    </row>
    <row r="24" spans="1:9" ht="30" customHeight="1" x14ac:dyDescent="0.3">
      <c r="A24" s="20" t="s">
        <v>40</v>
      </c>
      <c r="B24" s="20"/>
      <c r="C24" s="20"/>
      <c r="D24" s="20"/>
      <c r="E24" s="20"/>
      <c r="F24" s="20"/>
      <c r="G24" s="6">
        <v>100</v>
      </c>
      <c r="H24" s="12">
        <f>I7+SUM(H14:H23)</f>
        <v>95.15999998054474</v>
      </c>
      <c r="I24" s="1"/>
    </row>
  </sheetData>
  <mergeCells count="23">
    <mergeCell ref="B11:E11"/>
    <mergeCell ref="F11:I11"/>
    <mergeCell ref="B12:E12"/>
    <mergeCell ref="F12:I12"/>
    <mergeCell ref="A24:F24"/>
    <mergeCell ref="A11:A12"/>
    <mergeCell ref="A13:A23"/>
    <mergeCell ref="B14:B22"/>
    <mergeCell ref="C14:C16"/>
    <mergeCell ref="C17:C20"/>
    <mergeCell ref="I19:I20"/>
    <mergeCell ref="A6:B6"/>
    <mergeCell ref="A7:B7"/>
    <mergeCell ref="A8:B8"/>
    <mergeCell ref="A9:B9"/>
    <mergeCell ref="A10:B10"/>
    <mergeCell ref="A1:I1"/>
    <mergeCell ref="A2:I2"/>
    <mergeCell ref="A4:B4"/>
    <mergeCell ref="C4:I4"/>
    <mergeCell ref="A5:B5"/>
    <mergeCell ref="C5:E5"/>
    <mergeCell ref="G5:I5"/>
  </mergeCells>
  <phoneticPr fontId="8" type="noConversion"/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2025-04-26T08:02:14Z</cp:lastPrinted>
  <dcterms:created xsi:type="dcterms:W3CDTF">2018-03-28T06:56:00Z</dcterms:created>
  <dcterms:modified xsi:type="dcterms:W3CDTF">2025-08-27T01:46:43Z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