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347BAD8A-4F27-4ED7-9BD1-E1D3A025CB97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信息运维服务" sheetId="4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6" l="1"/>
  <c r="I8" i="46" s="1"/>
  <c r="H26" i="46" s="1"/>
</calcChain>
</file>

<file path=xl/sharedStrings.xml><?xml version="1.0" encoding="utf-8"?>
<sst xmlns="http://schemas.openxmlformats.org/spreadsheetml/2006/main" count="77" uniqueCount="66">
  <si>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</si>
  <si>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</si>
  <si>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</si>
  <si>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</si>
  <si>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</si>
  <si>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</si>
  <si>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</si>
  <si>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</si>
  <si>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</si>
  <si>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</si>
  <si>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</si>
  <si>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</si>
  <si>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</si>
  <si>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</si>
  <si>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</si>
  <si>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</si>
  <si>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</si>
  <si>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</si>
  <si>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</si>
  <si>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</si>
  <si>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</si>
  <si>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</si>
  <si>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</si>
  <si>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</si>
  <si>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</si>
  <si>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</si>
  <si>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（2024年度）</t>
  </si>
  <si>
    <t>北京市交通委员会</t>
  </si>
  <si>
    <t>北京市交通委员会政务服务中心（北京市船舶检验所）</t>
  </si>
  <si>
    <t xml:space="preserve">  其他资金</t>
  </si>
  <si>
    <t>数量指标
（15分）</t>
  </si>
  <si>
    <t>运维服务人员</t>
  </si>
  <si>
    <t>系统软件维护数量</t>
  </si>
  <si>
    <t>设备维护数量</t>
  </si>
  <si>
    <t>运维保障次数</t>
  </si>
  <si>
    <t>质量指标
（13分）</t>
  </si>
  <si>
    <t>验收合格率</t>
  </si>
  <si>
    <t>系统正常运行率</t>
  </si>
  <si>
    <t>故障处理率</t>
  </si>
  <si>
    <t>时效指标
（12分）</t>
  </si>
  <si>
    <t>合同签订时间</t>
  </si>
  <si>
    <t>财政批复后2个月内</t>
  </si>
  <si>
    <t>验收时间</t>
  </si>
  <si>
    <t>2024年12月30日前</t>
  </si>
  <si>
    <t>经济成本指标
（10分）</t>
  </si>
  <si>
    <t>项目支出数</t>
  </si>
  <si>
    <t>社会效益指标
（40分）</t>
  </si>
  <si>
    <t>运维效果</t>
  </si>
  <si>
    <t>系统稳定运行，有效提升数据质量</t>
  </si>
  <si>
    <t>11000024Y000002819875-委政务服务中心信息运维服务项目</t>
  </si>
  <si>
    <t>9人</t>
  </si>
  <si>
    <t>13套</t>
  </si>
  <si>
    <t>40台/套</t>
  </si>
  <si>
    <t>40台/套</t>
  </si>
  <si>
    <t>≥365次</t>
  </si>
  <si>
    <t>365次</t>
  </si>
  <si>
    <t>≤588.74万元</t>
  </si>
  <si>
    <t>587.58万元</t>
  </si>
  <si>
    <t>产
出
指
标
(50分)</t>
  </si>
  <si>
    <t>效益指标（40分）</t>
  </si>
  <si>
    <t>2024年，通过专业的运维团队提升系统的稳定性、可靠性，以解决行政审批业务网上办理需求为核心，进一步规范许可服务程序，适应行政审批改革、提高行政效能、健全完善政务服务体系和深入拓展审批服务功能，加快转变政府职能，精简交通运输行政审批环节，优化审批流程，完善跨区域联合审批制度，系统实现目标如下：以“全覆盖、全互通、全流程、全公开”为目标，结合新一轮行政审批改革工作要求，深入互联网行业服务，建设对外服务平台，实现互联网申请填报；实现市交通委政务服务事项的审批流程优化、环节简化、提高工作效率，落实“证照分离”“优化营商环境”等政务服务优化举措；实现市交通委全委的政务服务事项的全流程监管和评价，实现政务服务数据关联分析、自动生成政务服务运行情况报告及报表，为管理部门提供决策支持；加强政务服务各类数据查询分析能力、数据监控预警能力，从而提高审批管理部门工作效率及分析研判能力。加强对内外部系统互联互通数据的查询展示和校验应用，使审批服务水平有一个新的提升；以用户为中心，通过本项目的建立，为政务事项咨询人提供网上智能知识库咨询，使咨询人及时便捷地收到有效回复。</t>
    <phoneticPr fontId="8" type="noConversion"/>
  </si>
  <si>
    <t>CA服务项目合同、短信服务合同、装备通讯服务合同均于2024年8月签订，项目实施方案中的项目起始时间为24年9月，合同签订并未滞后，但指标设置未充分考虑项目开展情况</t>
    <phoneticPr fontId="8" type="noConversion"/>
  </si>
  <si>
    <t>通过项目实施已经取得一定效果，但效益仍可不断提升，可通过常见故障寻找运维缺陷进一步完善工作质量</t>
    <phoneticPr fontId="8" type="noConversion"/>
  </si>
  <si>
    <r>
      <t>完成</t>
    </r>
    <r>
      <rPr>
        <sz val="10.5"/>
        <color rgb="FF000000"/>
        <rFont val="宋体"/>
        <family val="3"/>
        <charset val="134"/>
      </rPr>
      <t>举报投诉</t>
    </r>
    <r>
      <rPr>
        <sz val="10.5"/>
        <color indexed="8"/>
        <rFont val="宋体"/>
        <family val="3"/>
        <charset val="134"/>
      </rPr>
      <t>系统、行政审批系统日常运维，提升了系统稳定性、可靠性，保障信息系统安全运行</t>
    </r>
    <r>
      <rPr>
        <sz val="10.5"/>
        <color rgb="FF000000"/>
        <rFont val="宋体"/>
        <family val="3"/>
        <charset val="134"/>
      </rPr>
      <t>，以解决行政审批业务网上办理需求为核心，进一步规范许可服务程序，适应行政审批改革、提高行政效能、健全完善政务服务体系和深入拓展审批服务功能，加快转变政府职能，精简交通运输行政审批环节，优化审批流程</t>
    </r>
    <r>
      <rPr>
        <sz val="10.5"/>
        <color indexed="8"/>
        <rFont val="宋体"/>
        <family val="3"/>
        <charset val="134"/>
      </rPr>
      <t xml:space="preserve">。完成政务服务数据应用与数据接口运维，提升了北京市交通政务服务数据质量。完成中心日常办公设备的运行维护，并按时反馈半年和年度运维服务报告，保障政务服务中心各项工作职能顺利开展。
</t>
    </r>
  </si>
  <si>
    <r>
      <rPr>
        <sz val="10.5"/>
        <color rgb="FF000000"/>
        <rFont val="宋体"/>
        <family val="3"/>
        <charset val="134"/>
      </rPr>
      <t>举报投诉</t>
    </r>
    <r>
      <rPr>
        <sz val="10.5"/>
        <color indexed="8"/>
        <rFont val="宋体"/>
        <family val="3"/>
        <charset val="134"/>
      </rPr>
      <t>系统、行政审批系统稳定运行，有效提升北京交通政务服务数据质量。</t>
    </r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</si>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</sst>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5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31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6" applyFont="1" applyBorder="1" applyAlignment="1">
      <alignment horizontal="center" vertical="center" wrapText="1"/>
    </xf>
    <xf numFmtId="0" fontId="9" fillId="0" borderId="7" xfId="6" applyFont="1" applyBorder="1" applyAlignment="1">
      <alignment horizontal="center" vertical="center" wrapText="1"/>
    </xf>
    <xf numFmtId="0" fontId="9" fillId="0" borderId="8" xfId="6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6"/>
  <sheetViews>
    <sheetView tabSelected="1" zoomScale="90" zoomScaleNormal="90" workbookViewId="0">
      <selection activeCell="M7" sqref="M7"/>
    </sheetView>
  </sheetViews>
  <sheetFormatPr defaultColWidth="9" defaultRowHeight="13.15" x14ac:dyDescent="0.3"/>
  <cols>
    <col min="1" max="1" width="3.46484375" style="13" customWidth="1"/>
    <col min="2" max="2" width="8.796875" style="13" customWidth="1"/>
    <col min="3" max="3" width="20.46484375" style="13" customWidth="1"/>
    <col min="4" max="4" width="19.265625" style="13" customWidth="1"/>
    <col min="5" max="5" width="22.33203125" style="13" customWidth="1"/>
    <col min="6" max="6" width="19.06640625" style="13" customWidth="1"/>
    <col min="7" max="7" width="9" style="14" customWidth="1"/>
    <col min="8" max="8" width="10.06640625" style="13" customWidth="1"/>
    <col min="9" max="9" width="16.73046875" style="13" customWidth="1"/>
    <col min="10" max="16384" width="9" style="13"/>
  </cols>
  <sheetData>
    <row r="1" spans="1:9" x14ac:dyDescent="0.3">
      <c r="A1" s="17"/>
      <c r="B1" s="17"/>
      <c r="C1" s="17"/>
      <c r="D1" s="17"/>
      <c r="E1" s="17"/>
      <c r="F1" s="17"/>
      <c r="G1" s="17"/>
    </row>
    <row r="2" spans="1:9" ht="25.05" customHeight="1" x14ac:dyDescent="0.3">
      <c r="A2" s="18" t="s">
        <v>65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3">
      <c r="A3" s="20" t="s">
        <v>26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22" t="s">
        <v>0</v>
      </c>
      <c r="B5" s="22"/>
      <c r="C5" s="22" t="s">
        <v>49</v>
      </c>
      <c r="D5" s="22"/>
      <c r="E5" s="22"/>
      <c r="F5" s="22"/>
      <c r="G5" s="22"/>
      <c r="H5" s="22"/>
      <c r="I5" s="22"/>
    </row>
    <row r="6" spans="1:9" ht="29.55" customHeight="1" x14ac:dyDescent="0.3">
      <c r="A6" s="22" t="s">
        <v>11</v>
      </c>
      <c r="B6" s="22"/>
      <c r="C6" s="22" t="s">
        <v>27</v>
      </c>
      <c r="D6" s="22"/>
      <c r="E6" s="22"/>
      <c r="F6" s="2" t="s">
        <v>1</v>
      </c>
      <c r="G6" s="22" t="s">
        <v>28</v>
      </c>
      <c r="H6" s="22"/>
      <c r="I6" s="22"/>
    </row>
    <row r="7" spans="1:9" x14ac:dyDescent="0.3">
      <c r="A7" s="22" t="s">
        <v>12</v>
      </c>
      <c r="B7" s="22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</row>
    <row r="8" spans="1:9" x14ac:dyDescent="0.3">
      <c r="A8" s="22" t="s">
        <v>17</v>
      </c>
      <c r="B8" s="22"/>
      <c r="C8" s="2" t="s">
        <v>18</v>
      </c>
      <c r="D8" s="1">
        <v>588.74</v>
      </c>
      <c r="E8" s="3">
        <v>588.74</v>
      </c>
      <c r="F8" s="2">
        <v>587.58000000000004</v>
      </c>
      <c r="G8" s="2">
        <v>10</v>
      </c>
      <c r="H8" s="4">
        <f>+F8/E8</f>
        <v>0.99802969052552915</v>
      </c>
      <c r="I8" s="5">
        <f>G8*H8</f>
        <v>9.9802969052552921</v>
      </c>
    </row>
    <row r="9" spans="1:9" x14ac:dyDescent="0.3">
      <c r="A9" s="16"/>
      <c r="B9" s="16"/>
      <c r="C9" s="2" t="s">
        <v>19</v>
      </c>
      <c r="D9" s="1">
        <v>588.74</v>
      </c>
      <c r="E9" s="3">
        <v>588.74</v>
      </c>
      <c r="F9" s="2">
        <v>587.58000000000004</v>
      </c>
      <c r="G9" s="2" t="s">
        <v>20</v>
      </c>
      <c r="H9" s="1"/>
      <c r="I9" s="1" t="s">
        <v>20</v>
      </c>
    </row>
    <row r="10" spans="1:9" x14ac:dyDescent="0.3">
      <c r="A10" s="16"/>
      <c r="B10" s="16"/>
      <c r="C10" s="2" t="s">
        <v>21</v>
      </c>
      <c r="D10" s="1"/>
      <c r="E10" s="1"/>
      <c r="F10" s="2"/>
      <c r="G10" s="2" t="s">
        <v>20</v>
      </c>
      <c r="H10" s="1"/>
      <c r="I10" s="1" t="s">
        <v>20</v>
      </c>
    </row>
    <row r="11" spans="1:9" x14ac:dyDescent="0.3">
      <c r="A11" s="16"/>
      <c r="B11" s="16"/>
      <c r="C11" s="2" t="s">
        <v>29</v>
      </c>
      <c r="D11" s="1"/>
      <c r="E11" s="1"/>
      <c r="F11" s="2"/>
      <c r="G11" s="2" t="s">
        <v>20</v>
      </c>
      <c r="H11" s="1"/>
      <c r="I11" s="1" t="s">
        <v>20</v>
      </c>
    </row>
    <row r="12" spans="1:9" ht="18" customHeight="1" x14ac:dyDescent="0.3">
      <c r="A12" s="22" t="s">
        <v>3</v>
      </c>
      <c r="B12" s="22" t="s">
        <v>22</v>
      </c>
      <c r="C12" s="22"/>
      <c r="D12" s="22"/>
      <c r="E12" s="22"/>
      <c r="F12" s="22" t="s">
        <v>23</v>
      </c>
      <c r="G12" s="22"/>
      <c r="H12" s="22"/>
      <c r="I12" s="22"/>
    </row>
    <row r="13" spans="1:9" ht="208.05" customHeight="1" x14ac:dyDescent="0.3">
      <c r="A13" s="22"/>
      <c r="B13" s="23" t="s">
        <v>60</v>
      </c>
      <c r="C13" s="24"/>
      <c r="D13" s="24"/>
      <c r="E13" s="25"/>
      <c r="F13" s="23" t="s">
        <v>63</v>
      </c>
      <c r="G13" s="24"/>
      <c r="H13" s="24"/>
      <c r="I13" s="25"/>
    </row>
    <row r="14" spans="1:9" ht="26.25" x14ac:dyDescent="0.3">
      <c r="A14" s="22" t="s">
        <v>4</v>
      </c>
      <c r="B14" s="1" t="s">
        <v>5</v>
      </c>
      <c r="C14" s="1" t="s">
        <v>6</v>
      </c>
      <c r="D14" s="2" t="s">
        <v>7</v>
      </c>
      <c r="E14" s="1" t="s">
        <v>24</v>
      </c>
      <c r="F14" s="1" t="s">
        <v>25</v>
      </c>
      <c r="G14" s="2" t="s">
        <v>8</v>
      </c>
      <c r="H14" s="2" t="s">
        <v>2</v>
      </c>
      <c r="I14" s="1" t="s">
        <v>10</v>
      </c>
    </row>
    <row r="15" spans="1:9" ht="31.5" customHeight="1" x14ac:dyDescent="0.3">
      <c r="A15" s="22"/>
      <c r="B15" s="28" t="s">
        <v>58</v>
      </c>
      <c r="C15" s="26" t="s">
        <v>30</v>
      </c>
      <c r="D15" s="6" t="s">
        <v>31</v>
      </c>
      <c r="E15" s="1" t="s">
        <v>50</v>
      </c>
      <c r="F15" s="1" t="s">
        <v>50</v>
      </c>
      <c r="G15" s="7">
        <v>3.75</v>
      </c>
      <c r="H15" s="7">
        <v>3.75</v>
      </c>
      <c r="I15" s="1"/>
    </row>
    <row r="16" spans="1:9" ht="56.25" customHeight="1" x14ac:dyDescent="0.3">
      <c r="A16" s="22"/>
      <c r="B16" s="29"/>
      <c r="C16" s="27"/>
      <c r="D16" s="6" t="s">
        <v>32</v>
      </c>
      <c r="E16" s="1" t="s">
        <v>51</v>
      </c>
      <c r="F16" s="1" t="s">
        <v>51</v>
      </c>
      <c r="G16" s="7">
        <v>3.75</v>
      </c>
      <c r="H16" s="7">
        <v>3.75</v>
      </c>
      <c r="I16" s="1"/>
    </row>
    <row r="17" spans="1:9" x14ac:dyDescent="0.3">
      <c r="A17" s="22"/>
      <c r="B17" s="29"/>
      <c r="C17" s="27"/>
      <c r="D17" s="6" t="s">
        <v>33</v>
      </c>
      <c r="E17" s="1" t="s">
        <v>52</v>
      </c>
      <c r="F17" s="1" t="s">
        <v>53</v>
      </c>
      <c r="G17" s="7">
        <v>3.75</v>
      </c>
      <c r="H17" s="7">
        <v>3.75</v>
      </c>
      <c r="I17" s="1"/>
    </row>
    <row r="18" spans="1:9" x14ac:dyDescent="0.3">
      <c r="A18" s="22"/>
      <c r="B18" s="29"/>
      <c r="C18" s="27"/>
      <c r="D18" s="6" t="s">
        <v>34</v>
      </c>
      <c r="E18" s="1" t="s">
        <v>54</v>
      </c>
      <c r="F18" s="1" t="s">
        <v>55</v>
      </c>
      <c r="G18" s="7">
        <v>3.75</v>
      </c>
      <c r="H18" s="7">
        <v>3.75</v>
      </c>
      <c r="I18" s="1"/>
    </row>
    <row r="19" spans="1:9" x14ac:dyDescent="0.3">
      <c r="A19" s="22"/>
      <c r="B19" s="29"/>
      <c r="C19" s="22" t="s">
        <v>35</v>
      </c>
      <c r="D19" s="6" t="s">
        <v>36</v>
      </c>
      <c r="E19" s="8">
        <v>1</v>
      </c>
      <c r="F19" s="8">
        <v>1</v>
      </c>
      <c r="G19" s="9">
        <v>4</v>
      </c>
      <c r="H19" s="9">
        <v>4</v>
      </c>
      <c r="I19" s="1"/>
    </row>
    <row r="20" spans="1:9" x14ac:dyDescent="0.3">
      <c r="A20" s="22"/>
      <c r="B20" s="29"/>
      <c r="C20" s="22"/>
      <c r="D20" s="6" t="s">
        <v>37</v>
      </c>
      <c r="E20" s="8">
        <v>1</v>
      </c>
      <c r="F20" s="8">
        <v>1</v>
      </c>
      <c r="G20" s="9">
        <v>4</v>
      </c>
      <c r="H20" s="9">
        <v>4</v>
      </c>
      <c r="I20" s="1"/>
    </row>
    <row r="21" spans="1:9" x14ac:dyDescent="0.3">
      <c r="A21" s="22"/>
      <c r="B21" s="29"/>
      <c r="C21" s="22"/>
      <c r="D21" s="6" t="s">
        <v>38</v>
      </c>
      <c r="E21" s="8">
        <v>1</v>
      </c>
      <c r="F21" s="8">
        <v>1</v>
      </c>
      <c r="G21" s="9">
        <v>5</v>
      </c>
      <c r="H21" s="9">
        <v>5</v>
      </c>
      <c r="I21" s="1"/>
    </row>
    <row r="22" spans="1:9" ht="153.5" customHeight="1" x14ac:dyDescent="0.3">
      <c r="A22" s="22"/>
      <c r="B22" s="29"/>
      <c r="C22" s="26" t="s">
        <v>39</v>
      </c>
      <c r="D22" s="6" t="s">
        <v>40</v>
      </c>
      <c r="E22" s="1" t="s">
        <v>41</v>
      </c>
      <c r="F22" s="1" t="s">
        <v>41</v>
      </c>
      <c r="G22" s="9">
        <v>6</v>
      </c>
      <c r="H22" s="9">
        <v>5</v>
      </c>
      <c r="I22" s="1" t="s">
        <v>61</v>
      </c>
    </row>
    <row r="23" spans="1:9" x14ac:dyDescent="0.3">
      <c r="A23" s="22"/>
      <c r="B23" s="29"/>
      <c r="C23" s="27"/>
      <c r="D23" s="6" t="s">
        <v>42</v>
      </c>
      <c r="E23" s="1" t="s">
        <v>43</v>
      </c>
      <c r="F23" s="1" t="s">
        <v>43</v>
      </c>
      <c r="G23" s="9">
        <v>6</v>
      </c>
      <c r="H23" s="9">
        <v>6</v>
      </c>
      <c r="I23" s="1"/>
    </row>
    <row r="24" spans="1:9" ht="26.25" x14ac:dyDescent="0.3">
      <c r="A24" s="22"/>
      <c r="B24" s="30"/>
      <c r="C24" s="6" t="s">
        <v>44</v>
      </c>
      <c r="D24" s="8" t="s">
        <v>45</v>
      </c>
      <c r="E24" s="3" t="s">
        <v>56</v>
      </c>
      <c r="F24" s="3" t="s">
        <v>57</v>
      </c>
      <c r="G24" s="9">
        <v>10</v>
      </c>
      <c r="H24" s="9">
        <v>10</v>
      </c>
      <c r="I24" s="1"/>
    </row>
    <row r="25" spans="1:9" ht="115.05" customHeight="1" x14ac:dyDescent="0.3">
      <c r="A25" s="22"/>
      <c r="B25" s="15" t="s">
        <v>59</v>
      </c>
      <c r="C25" s="6" t="s">
        <v>46</v>
      </c>
      <c r="D25" s="1" t="s">
        <v>47</v>
      </c>
      <c r="E25" s="1" t="s">
        <v>48</v>
      </c>
      <c r="F25" s="1" t="s">
        <v>64</v>
      </c>
      <c r="G25" s="9">
        <v>40</v>
      </c>
      <c r="H25" s="9">
        <v>36</v>
      </c>
      <c r="I25" s="1" t="s">
        <v>62</v>
      </c>
    </row>
    <row r="26" spans="1:9" x14ac:dyDescent="0.3">
      <c r="A26" s="22" t="s">
        <v>9</v>
      </c>
      <c r="B26" s="22"/>
      <c r="C26" s="22"/>
      <c r="D26" s="22"/>
      <c r="E26" s="22"/>
      <c r="F26" s="22"/>
      <c r="G26" s="3">
        <v>100</v>
      </c>
      <c r="H26" s="10">
        <f>I8+SUM(H15:H25)</f>
        <v>94.980296905255287</v>
      </c>
      <c r="I26" s="1"/>
    </row>
  </sheetData>
  <mergeCells count="24">
    <mergeCell ref="A14:A25"/>
    <mergeCell ref="C15:C18"/>
    <mergeCell ref="C19:C21"/>
    <mergeCell ref="C22:C23"/>
    <mergeCell ref="A26:F26"/>
    <mergeCell ref="B15:B24"/>
    <mergeCell ref="A10:B10"/>
    <mergeCell ref="A11:B11"/>
    <mergeCell ref="A12:A13"/>
    <mergeCell ref="B12:E12"/>
    <mergeCell ref="F12:I12"/>
    <mergeCell ref="B13:E13"/>
    <mergeCell ref="F13:I13"/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信息运维服务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2025-08-27T01:47:49Z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