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29D0B0EE-8E5F-49E5-817E-0904512A8000}" xr6:coauthVersionLast="47" xr6:coauthVersionMax="47" xr10:uidLastSave="{00000000-0000-0000-0000-000000000000}"/>
  <bookViews>
    <workbookView xWindow="-98" yWindow="-98" windowWidth="21795" windowHeight="12975" tabRatio="788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3" i="45" s="1"/>
</calcChain>
</file>

<file path=xl/sharedStrings.xml><?xml version="1.0" encoding="utf-8"?>
<sst xmlns="http://schemas.openxmlformats.org/spreadsheetml/2006/main" count="75" uniqueCount="64">
  <si>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</si>
  <si>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</si>
  <si>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</si>
  <si>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</si>
  <si>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</si>
  <si>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</si>
  <si>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</si>
  <si>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</si>
  <si>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</si>
  <si>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</si>
  <si>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</si>
  <si>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</si>
  <si>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</si>
  <si>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</si>
  <si>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</si>
  <si>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</si>
  <si>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</si>
  <si>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</si>
  <si>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</si>
  <si>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</si>
  <si>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</si>
  <si>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</si>
  <si>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</si>
  <si>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</si>
  <si>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</si>
  <si>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</si>
  <si>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</si>
  <si>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</si>
  <si>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</si>
  <si>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</si>
  <si>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</si>
  <si>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</si>
  <si>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</si>
  <si>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</si>
  <si>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</si>
  <si>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构建北京韧性交通评价指标体系，为交通行业韧性交通建设提供技术支持。</t>
  </si>
  <si>
    <t>完成了北京韧性交通评价指标体系的构建，为交通行业韧性交通建设提供技术支持。</t>
  </si>
  <si>
    <t>形成《北京市韧性交通调查报告》</t>
  </si>
  <si>
    <t>形成《北京市韧性交通评价指标体系研究》报告</t>
  </si>
  <si>
    <t>项目质量标准</t>
  </si>
  <si>
    <t>评审通过率</t>
  </si>
  <si>
    <t>项目实施进度</t>
  </si>
  <si>
    <t>2024年4月底，形成初步工作大纲，完成项目开题评审；2024年9月底，完成北京市公路、轨道交通等行业调查，完成《北京市韧性交通调查报告》,完成中期评审；2024年12月底，完成《北京市韧性交通评价指标体系研究》报告，并通过结题评审。</t>
  </si>
  <si>
    <t>项目支出数</t>
  </si>
  <si>
    <t>交通运行效率及应急保障韧性水平</t>
  </si>
  <si>
    <t>通过实施本项目有效提高交通运行效率，提升北京市交通行业重点领域韧性能力建设。研究成果为城市交通管理部门提供依据，协助提高城市交通行业重点领域基础设施、运营管理、应急保障韧性水平。</t>
  </si>
  <si>
    <t>提升了北京市交通行业重点领域韧性能力建设。研究成果作为城市交通管理部门提供依据，协助提高了城市交通行业重点领域基础设施、运营管理、应急保障韧性水平。</t>
  </si>
  <si>
    <t>安全监督与应急处</t>
  </si>
  <si>
    <t>效益指标（40分）</t>
  </si>
  <si>
    <t>经济、社会、生态、可持续影响效益指标（40分）</t>
  </si>
  <si>
    <t>2024年7月初，形成初步工作大纲，完成项目开题评审；2024年10月底，完成北京市公路、轨道交通等行业调查，完成《北京市韧性交通调查报告》,完成中期评审；2024年12月底，完成《北京市韧性交通评价指标体系研究》报告，并通过结题评审</t>
  </si>
  <si>
    <t>1篇</t>
  </si>
  <si>
    <t>2篇</t>
  </si>
  <si>
    <t>1个</t>
  </si>
  <si>
    <t>5次</t>
  </si>
  <si>
    <t>开展调研/会议次数</t>
  </si>
  <si>
    <t>≤59.962万元</t>
  </si>
  <si>
    <t>48.27万元</t>
  </si>
  <si>
    <t>完成了相关研究工作，研究成果的应用体现较少</t>
  </si>
  <si>
    <t>5次</t>
  </si>
  <si>
    <t>11000024T000002907441-北京市韧性交通评价指标体系研究服务</t>
    <phoneticPr fontId="8" type="noConversion"/>
  </si>
  <si>
    <t>调研报告出具略有滞后</t>
    <phoneticPr fontId="8" type="noConversion"/>
  </si>
  <si>
    <t>符合推进韧性城市建设工作相关文件要求。</t>
    <phoneticPr fontId="8" type="noConversion"/>
  </si>
  <si>
    <t>项目开展符合推进韧性城市建设工作相关文件要求。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</si>
</sst>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4" fillId="0" borderId="0"/>
    <xf numFmtId="176" fontId="5" fillId="0" borderId="0" applyFont="0" applyFill="0" applyBorder="0" applyProtection="0"/>
  </cellStyleXfs>
  <cellXfs count="2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3"/>
  <sheetViews>
    <sheetView tabSelected="1" view="pageBreakPreview" topLeftCell="A22" zoomScale="70" zoomScaleNormal="100" zoomScaleSheetLayoutView="70" workbookViewId="0">
      <selection activeCell="I23" sqref="I23"/>
    </sheetView>
  </sheetViews>
  <sheetFormatPr defaultColWidth="9" defaultRowHeight="13.15" x14ac:dyDescent="0.3"/>
  <cols>
    <col min="1" max="1" width="4.06640625" style="13" customWidth="1"/>
    <col min="2" max="2" width="6.265625" style="13" customWidth="1"/>
    <col min="3" max="3" width="18.59765625" style="13" customWidth="1"/>
    <col min="4" max="4" width="19" style="13" customWidth="1"/>
    <col min="5" max="5" width="23.06640625" style="13" customWidth="1"/>
    <col min="6" max="6" width="21.73046875" style="13" customWidth="1"/>
    <col min="7" max="7" width="8.73046875" style="14" customWidth="1"/>
    <col min="8" max="8" width="12.06640625" style="13" customWidth="1"/>
    <col min="9" max="9" width="13.265625" style="13" customWidth="1"/>
    <col min="10" max="16384" width="9" style="13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33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10"/>
      <c r="B4" s="10"/>
      <c r="C4" s="10"/>
      <c r="D4" s="10"/>
      <c r="E4" s="10"/>
      <c r="F4" s="10"/>
      <c r="G4" s="11"/>
    </row>
    <row r="5" spans="1:9" ht="13.5" customHeight="1" x14ac:dyDescent="0.3">
      <c r="A5" s="15" t="s">
        <v>1</v>
      </c>
      <c r="B5" s="15"/>
      <c r="C5" s="16" t="s">
        <v>60</v>
      </c>
      <c r="D5" s="17"/>
      <c r="E5" s="17"/>
      <c r="F5" s="17"/>
      <c r="G5" s="17"/>
      <c r="H5" s="17"/>
      <c r="I5" s="18"/>
    </row>
    <row r="6" spans="1:9" ht="14" customHeight="1" x14ac:dyDescent="0.3">
      <c r="A6" s="15" t="s">
        <v>2</v>
      </c>
      <c r="B6" s="15"/>
      <c r="C6" s="15" t="s">
        <v>3</v>
      </c>
      <c r="D6" s="15"/>
      <c r="E6" s="15"/>
      <c r="F6" s="2" t="s">
        <v>4</v>
      </c>
      <c r="G6" s="15" t="s">
        <v>47</v>
      </c>
      <c r="H6" s="15"/>
      <c r="I6" s="15"/>
    </row>
    <row r="7" spans="1:9" x14ac:dyDescent="0.3">
      <c r="A7" s="15" t="s">
        <v>5</v>
      </c>
      <c r="B7" s="15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ht="14" customHeight="1" x14ac:dyDescent="0.3">
      <c r="A8" s="15" t="s">
        <v>12</v>
      </c>
      <c r="B8" s="15"/>
      <c r="C8" s="2" t="s">
        <v>13</v>
      </c>
      <c r="D8" s="1">
        <v>59.962000000000003</v>
      </c>
      <c r="E8" s="1">
        <v>59.962000000000003</v>
      </c>
      <c r="F8" s="1">
        <v>48.27</v>
      </c>
      <c r="G8" s="2">
        <v>10</v>
      </c>
      <c r="H8" s="4">
        <f>F8/E8</f>
        <v>0.80500983956505789</v>
      </c>
      <c r="I8" s="5">
        <f>H8*10</f>
        <v>8.0500983956505792</v>
      </c>
    </row>
    <row r="9" spans="1:9" ht="31.05" customHeight="1" x14ac:dyDescent="0.3">
      <c r="A9" s="21"/>
      <c r="B9" s="21"/>
      <c r="C9" s="2" t="s">
        <v>14</v>
      </c>
      <c r="D9" s="1"/>
      <c r="E9" s="1"/>
      <c r="F9" s="1"/>
      <c r="G9" s="2" t="s">
        <v>15</v>
      </c>
      <c r="H9" s="2" t="s">
        <v>15</v>
      </c>
      <c r="I9" s="1" t="s">
        <v>15</v>
      </c>
    </row>
    <row r="10" spans="1:9" ht="30.5" customHeight="1" x14ac:dyDescent="0.3">
      <c r="A10" s="21"/>
      <c r="B10" s="21"/>
      <c r="C10" s="2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21"/>
      <c r="B11" s="21"/>
      <c r="C11" s="2" t="s">
        <v>34</v>
      </c>
      <c r="D11" s="1">
        <v>59.962000000000003</v>
      </c>
      <c r="E11" s="1">
        <v>59.962000000000003</v>
      </c>
      <c r="F11" s="1">
        <v>48.27</v>
      </c>
      <c r="G11" s="2" t="s">
        <v>15</v>
      </c>
      <c r="H11" s="2" t="s">
        <v>15</v>
      </c>
      <c r="I11" s="1" t="s">
        <v>15</v>
      </c>
    </row>
    <row r="12" spans="1:9" ht="14" customHeight="1" x14ac:dyDescent="0.3">
      <c r="A12" s="15" t="s">
        <v>17</v>
      </c>
      <c r="B12" s="15" t="s">
        <v>18</v>
      </c>
      <c r="C12" s="15"/>
      <c r="D12" s="15"/>
      <c r="E12" s="15"/>
      <c r="F12" s="15" t="s">
        <v>19</v>
      </c>
      <c r="G12" s="15"/>
      <c r="H12" s="15"/>
      <c r="I12" s="15"/>
    </row>
    <row r="13" spans="1:9" ht="77.55" customHeight="1" x14ac:dyDescent="0.3">
      <c r="A13" s="15"/>
      <c r="B13" s="16" t="s">
        <v>35</v>
      </c>
      <c r="C13" s="17"/>
      <c r="D13" s="17"/>
      <c r="E13" s="18"/>
      <c r="F13" s="16" t="s">
        <v>36</v>
      </c>
      <c r="G13" s="17"/>
      <c r="H13" s="17"/>
      <c r="I13" s="18"/>
    </row>
    <row r="14" spans="1:9" ht="26.25" x14ac:dyDescent="0.3">
      <c r="A14" s="15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31.5" customHeight="1" x14ac:dyDescent="0.3">
      <c r="A15" s="15"/>
      <c r="B15" s="15" t="s">
        <v>27</v>
      </c>
      <c r="C15" s="15" t="s">
        <v>28</v>
      </c>
      <c r="D15" s="6" t="s">
        <v>37</v>
      </c>
      <c r="E15" s="6" t="s">
        <v>51</v>
      </c>
      <c r="F15" s="1" t="s">
        <v>52</v>
      </c>
      <c r="G15" s="1">
        <v>5</v>
      </c>
      <c r="H15" s="1">
        <v>5</v>
      </c>
      <c r="I15" s="1"/>
    </row>
    <row r="16" spans="1:9" ht="51" customHeight="1" x14ac:dyDescent="0.3">
      <c r="A16" s="15"/>
      <c r="B16" s="15"/>
      <c r="C16" s="15"/>
      <c r="D16" s="6" t="s">
        <v>38</v>
      </c>
      <c r="E16" s="6" t="s">
        <v>53</v>
      </c>
      <c r="F16" s="1" t="s">
        <v>53</v>
      </c>
      <c r="G16" s="1">
        <v>5</v>
      </c>
      <c r="H16" s="1">
        <v>5</v>
      </c>
      <c r="I16" s="1"/>
    </row>
    <row r="17" spans="1:9" ht="43.5" customHeight="1" x14ac:dyDescent="0.3">
      <c r="A17" s="15"/>
      <c r="B17" s="15"/>
      <c r="C17" s="15"/>
      <c r="D17" s="6" t="s">
        <v>55</v>
      </c>
      <c r="E17" s="6" t="s">
        <v>54</v>
      </c>
      <c r="F17" s="1" t="s">
        <v>59</v>
      </c>
      <c r="G17" s="1">
        <v>5</v>
      </c>
      <c r="H17" s="1">
        <v>5</v>
      </c>
      <c r="I17" s="7"/>
    </row>
    <row r="18" spans="1:9" ht="107.55" customHeight="1" x14ac:dyDescent="0.3">
      <c r="A18" s="15"/>
      <c r="B18" s="15"/>
      <c r="C18" s="19" t="s">
        <v>29</v>
      </c>
      <c r="D18" s="6" t="s">
        <v>39</v>
      </c>
      <c r="E18" s="6" t="s">
        <v>62</v>
      </c>
      <c r="F18" s="1" t="s">
        <v>63</v>
      </c>
      <c r="G18" s="1">
        <v>6.5</v>
      </c>
      <c r="H18" s="1">
        <v>6.5</v>
      </c>
      <c r="I18" s="1"/>
    </row>
    <row r="19" spans="1:9" ht="25.5" customHeight="1" x14ac:dyDescent="0.3">
      <c r="A19" s="15"/>
      <c r="B19" s="15"/>
      <c r="C19" s="20"/>
      <c r="D19" s="6" t="s">
        <v>40</v>
      </c>
      <c r="E19" s="8">
        <v>1</v>
      </c>
      <c r="F19" s="9">
        <v>1</v>
      </c>
      <c r="G19" s="1">
        <v>6.5</v>
      </c>
      <c r="H19" s="1">
        <v>6.5</v>
      </c>
      <c r="I19" s="1"/>
    </row>
    <row r="20" spans="1:9" ht="175.05" customHeight="1" x14ac:dyDescent="0.3">
      <c r="A20" s="15"/>
      <c r="B20" s="15"/>
      <c r="C20" s="1" t="s">
        <v>30</v>
      </c>
      <c r="D20" s="6" t="s">
        <v>41</v>
      </c>
      <c r="E20" s="6" t="s">
        <v>42</v>
      </c>
      <c r="F20" s="1" t="s">
        <v>50</v>
      </c>
      <c r="G20" s="6">
        <v>12</v>
      </c>
      <c r="H20" s="1">
        <v>10</v>
      </c>
      <c r="I20" s="7" t="s">
        <v>61</v>
      </c>
    </row>
    <row r="21" spans="1:9" ht="26.25" x14ac:dyDescent="0.3">
      <c r="A21" s="15"/>
      <c r="B21" s="15"/>
      <c r="C21" s="6" t="s">
        <v>31</v>
      </c>
      <c r="D21" s="6" t="s">
        <v>43</v>
      </c>
      <c r="E21" s="6" t="s">
        <v>56</v>
      </c>
      <c r="F21" s="6" t="s">
        <v>57</v>
      </c>
      <c r="G21" s="6">
        <v>10</v>
      </c>
      <c r="H21" s="6">
        <v>10</v>
      </c>
      <c r="I21" s="1"/>
    </row>
    <row r="22" spans="1:9" ht="140.55000000000001" customHeight="1" x14ac:dyDescent="0.3">
      <c r="A22" s="15"/>
      <c r="B22" s="6" t="s">
        <v>48</v>
      </c>
      <c r="C22" s="1" t="s">
        <v>49</v>
      </c>
      <c r="D22" s="6" t="s">
        <v>44</v>
      </c>
      <c r="E22" s="6" t="s">
        <v>45</v>
      </c>
      <c r="F22" s="6" t="s">
        <v>46</v>
      </c>
      <c r="G22" s="6">
        <v>40</v>
      </c>
      <c r="H22" s="6">
        <v>36</v>
      </c>
      <c r="I22" s="1" t="s">
        <v>58</v>
      </c>
    </row>
    <row r="23" spans="1:9" x14ac:dyDescent="0.3">
      <c r="A23" s="15" t="s">
        <v>32</v>
      </c>
      <c r="B23" s="15"/>
      <c r="C23" s="15"/>
      <c r="D23" s="15"/>
      <c r="E23" s="15"/>
      <c r="F23" s="15"/>
      <c r="G23" s="3">
        <v>100</v>
      </c>
      <c r="H23" s="12">
        <f>I8+SUM(H15:H22)</f>
        <v>92.050098395650579</v>
      </c>
      <c r="I23" s="1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7"/>
    <mergeCell ref="C18:C19"/>
  </mergeCells>
  <phoneticPr fontId="8" type="noConversion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2025-05-07T04:47:07Z</cp:lastPrinted>
  <dcterms:created xsi:type="dcterms:W3CDTF">2018-03-28T06:56:00Z</dcterms:created>
  <dcterms:modified xsi:type="dcterms:W3CDTF">2025-08-27T01:48:27Z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B9182BFB3B7240E5995D47DD5109470C_12</vt:lpwstr>
  </property>
</Properties>
</file>