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F27BC353-41F3-4A96-8DCA-7EFD1A3CD238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H8" i="1"/>
  <c r="I8" i="1" s="1"/>
  <c r="H21" i="1" s="1"/>
</calcChain>
</file>

<file path=xl/sharedStrings.xml><?xml version="1.0" encoding="utf-8"?>
<sst xmlns="http://schemas.openxmlformats.org/spreadsheetml/2006/main" count="67" uniqueCount="57">
  <si>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</si>
  <si>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</si>
  <si>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</si>
  <si>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</si>
  <si>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</si>
  <si>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</si>
  <si>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北京市交通委员会通州公路分局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</si>
  <si>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</si>
  <si>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</si>
  <si>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</si>
  <si>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</si>
  <si>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</si>
  <si>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</si>
  <si>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</si>
  <si>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</si>
  <si>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</si>
  <si>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</si>
  <si>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</si>
  <si>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</si>
  <si>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</si>
  <si>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</si>
  <si>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</si>
  <si>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</si>
  <si>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</si>
  <si>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</si>
  <si>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</si>
  <si>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</si>
  <si>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</si>
  <si>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</si>
  <si>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
出
指
标
(50分)</t>
  </si>
  <si>
    <t>数量指标
（15分）</t>
  </si>
  <si>
    <t>安装标志面积</t>
  </si>
  <si>
    <t>质量指标
（13分）</t>
  </si>
  <si>
    <t>时效指标
（12分）</t>
  </si>
  <si>
    <t>成本指标
（10分）</t>
  </si>
  <si>
    <t>道路路段得到治理，提高道路行车安全。</t>
  </si>
  <si>
    <t>总分</t>
  </si>
  <si>
    <t>完成安装通州区境内普通公路上的过境重型货车禁行标志</t>
  </si>
  <si>
    <t>已完成安装通州区境内普通公路上的过境重型货车禁行标志</t>
  </si>
  <si>
    <t>11平米</t>
  </si>
  <si>
    <t>11平米</t>
  </si>
  <si>
    <t>偏差原因分析及改进措施</t>
  </si>
  <si>
    <t>工程施工与行业标准的符合度</t>
  </si>
  <si>
    <t>交（竣）工验收通过率</t>
  </si>
  <si>
    <t>项目完成时间</t>
  </si>
  <si>
    <t>≤11月</t>
  </si>
  <si>
    <t>项目支出数</t>
  </si>
  <si>
    <t>≤6万元</t>
  </si>
  <si>
    <t>6万元</t>
  </si>
  <si>
    <t>工程实施效果</t>
  </si>
  <si>
    <t>完成通州区过境重型货运车辆禁行标志的设置，引导货车绕行</t>
  </si>
  <si>
    <t>效益指标（40分）</t>
  </si>
  <si>
    <t>经济、社会、生态、可持续影响效益指标（40分）</t>
  </si>
  <si>
    <t>项目的实施取得了预期效果，但资金拨付滞后，需尽快办理资金结算</t>
  </si>
  <si>
    <t>2024年12月25日验收</t>
  </si>
  <si>
    <t>验收时间略有滞后</t>
  </si>
  <si>
    <t>11000025T000003436567-通州区过境重型货运车辆禁行标志设置工程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</si>
</sst>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_ "/>
  </numFmts>
  <fonts count="9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2" fillId="0" borderId="0"/>
  </cellStyleXfs>
  <cellXfs count="29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9" fontId="3" fillId="2" borderId="4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2 2" xfId="2" xr:uid="{00000000-0005-0000-0000-000002000000}"/>
  </cellStyles>
  <dxfs count="17">
    <dxf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2065187536243"/>
          <bgColor theme="4" tint="0.79992065187536243"/>
        </patternFill>
      </fill>
    </dxf>
    <dxf>
      <fill>
        <patternFill patternType="solid">
          <fgColor theme="4" tint="0.79992065187536243"/>
          <bgColor theme="4" tint="0.79992065187536243"/>
        </patternFill>
      </fill>
    </dxf>
    <dxf>
      <font>
        <b/>
        <color theme="1"/>
      </font>
      <fill>
        <patternFill patternType="solid">
          <fgColor theme="4" tint="0.79992065187536243"/>
          <bgColor theme="4" tint="0.799920651875362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2065187536243"/>
          <bgColor theme="4" tint="0.79992065187536243"/>
        </patternFill>
      </fill>
    </dxf>
    <dxf>
      <fill>
        <patternFill patternType="solid">
          <fgColor theme="4" tint="0.79992065187536243"/>
          <bgColor theme="4" tint="0.799920651875362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00000000-0011-0000-FFFF-FFFF00000000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00000000-0011-0000-FFFF-FFFF01000000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32"/>
  <sheetViews>
    <sheetView tabSelected="1" workbookViewId="0">
      <selection activeCell="M21" sqref="M21"/>
    </sheetView>
  </sheetViews>
  <sheetFormatPr defaultColWidth="9" defaultRowHeight="13.15" x14ac:dyDescent="0.3"/>
  <cols>
    <col min="1" max="1" width="4.06640625" style="14" customWidth="1"/>
    <col min="2" max="2" width="7.73046875" style="14" customWidth="1"/>
    <col min="3" max="3" width="12.59765625" style="14" customWidth="1"/>
    <col min="4" max="4" width="11.46484375" style="14" customWidth="1"/>
    <col min="5" max="6" width="10.33203125" style="14" customWidth="1"/>
    <col min="7" max="7" width="8.73046875" style="15" customWidth="1"/>
    <col min="8" max="8" width="9.73046875" style="14" customWidth="1"/>
    <col min="9" max="9" width="12.265625" style="14" customWidth="1"/>
    <col min="10" max="16384" width="9" style="14"/>
  </cols>
  <sheetData>
    <row r="1" spans="1:9" x14ac:dyDescent="0.3">
      <c r="A1" s="19"/>
      <c r="B1" s="19"/>
      <c r="C1" s="19"/>
      <c r="D1" s="19"/>
      <c r="E1" s="19"/>
      <c r="F1" s="19"/>
      <c r="G1" s="19"/>
    </row>
    <row r="2" spans="1:9" ht="25.05" customHeight="1" x14ac:dyDescent="0.3">
      <c r="A2" s="20" t="s">
        <v>0</v>
      </c>
      <c r="B2" s="21"/>
      <c r="C2" s="21"/>
      <c r="D2" s="21"/>
      <c r="E2" s="21"/>
      <c r="F2" s="21"/>
      <c r="G2" s="21"/>
      <c r="H2" s="21"/>
      <c r="I2" s="21"/>
    </row>
    <row r="3" spans="1:9" ht="18" customHeight="1" x14ac:dyDescent="0.3">
      <c r="A3" s="22" t="s">
        <v>1</v>
      </c>
      <c r="B3" s="23"/>
      <c r="C3" s="23"/>
      <c r="D3" s="23"/>
      <c r="E3" s="23"/>
      <c r="F3" s="23"/>
      <c r="G3" s="23"/>
      <c r="H3" s="23"/>
      <c r="I3" s="23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24" t="s">
        <v>2</v>
      </c>
      <c r="B5" s="24"/>
      <c r="C5" s="25" t="s">
        <v>56</v>
      </c>
      <c r="D5" s="26"/>
      <c r="E5" s="26"/>
      <c r="F5" s="26"/>
      <c r="G5" s="26"/>
      <c r="H5" s="26"/>
      <c r="I5" s="27"/>
    </row>
    <row r="6" spans="1:9" x14ac:dyDescent="0.3">
      <c r="A6" s="24" t="s">
        <v>3</v>
      </c>
      <c r="B6" s="24"/>
      <c r="C6" s="24" t="s">
        <v>4</v>
      </c>
      <c r="D6" s="24"/>
      <c r="E6" s="24"/>
      <c r="F6" s="2" t="s">
        <v>5</v>
      </c>
      <c r="G6" s="24" t="s">
        <v>6</v>
      </c>
      <c r="H6" s="24"/>
      <c r="I6" s="24"/>
    </row>
    <row r="7" spans="1:9" x14ac:dyDescent="0.3">
      <c r="A7" s="24" t="s">
        <v>7</v>
      </c>
      <c r="B7" s="24"/>
      <c r="C7" s="2"/>
      <c r="D7" s="1" t="s">
        <v>8</v>
      </c>
      <c r="E7" s="2" t="s">
        <v>9</v>
      </c>
      <c r="F7" s="2" t="s">
        <v>10</v>
      </c>
      <c r="G7" s="2" t="s">
        <v>11</v>
      </c>
      <c r="H7" s="2" t="s">
        <v>12</v>
      </c>
      <c r="I7" s="1" t="s">
        <v>13</v>
      </c>
    </row>
    <row r="8" spans="1:9" x14ac:dyDescent="0.3">
      <c r="A8" s="24" t="s">
        <v>14</v>
      </c>
      <c r="B8" s="24"/>
      <c r="C8" s="2" t="s">
        <v>15</v>
      </c>
      <c r="D8" s="1"/>
      <c r="E8" s="1">
        <v>6</v>
      </c>
      <c r="F8" s="1">
        <v>6</v>
      </c>
      <c r="G8" s="2">
        <v>10</v>
      </c>
      <c r="H8" s="16">
        <f>F8/E8</f>
        <v>1</v>
      </c>
      <c r="I8" s="4">
        <f>H8*10</f>
        <v>10</v>
      </c>
    </row>
    <row r="9" spans="1:9" ht="26.25" x14ac:dyDescent="0.3">
      <c r="A9" s="28"/>
      <c r="B9" s="28"/>
      <c r="C9" s="2" t="s">
        <v>16</v>
      </c>
      <c r="D9" s="1"/>
      <c r="E9" s="1">
        <f>E8</f>
        <v>6</v>
      </c>
      <c r="F9" s="1">
        <v>6</v>
      </c>
      <c r="G9" s="2" t="s">
        <v>17</v>
      </c>
      <c r="H9" s="2" t="s">
        <v>17</v>
      </c>
      <c r="I9" s="1" t="s">
        <v>17</v>
      </c>
    </row>
    <row r="10" spans="1:9" ht="26.25" x14ac:dyDescent="0.3">
      <c r="A10" s="28"/>
      <c r="B10" s="28"/>
      <c r="C10" s="2" t="s">
        <v>18</v>
      </c>
      <c r="D10" s="1"/>
      <c r="E10" s="1"/>
      <c r="F10" s="1"/>
      <c r="G10" s="2" t="s">
        <v>17</v>
      </c>
      <c r="H10" s="2" t="s">
        <v>17</v>
      </c>
      <c r="I10" s="1" t="s">
        <v>17</v>
      </c>
    </row>
    <row r="11" spans="1:9" ht="26.25" x14ac:dyDescent="0.3">
      <c r="A11" s="28"/>
      <c r="B11" s="28"/>
      <c r="C11" s="2" t="s">
        <v>19</v>
      </c>
      <c r="D11" s="1"/>
      <c r="E11" s="1"/>
      <c r="F11" s="1"/>
      <c r="G11" s="2" t="s">
        <v>17</v>
      </c>
      <c r="H11" s="2" t="s">
        <v>17</v>
      </c>
      <c r="I11" s="1" t="s">
        <v>17</v>
      </c>
    </row>
    <row r="12" spans="1:9" ht="16.05" customHeight="1" x14ac:dyDescent="0.3">
      <c r="A12" s="24" t="s">
        <v>20</v>
      </c>
      <c r="B12" s="24" t="s">
        <v>21</v>
      </c>
      <c r="C12" s="24"/>
      <c r="D12" s="24"/>
      <c r="E12" s="24"/>
      <c r="F12" s="24" t="s">
        <v>22</v>
      </c>
      <c r="G12" s="24"/>
      <c r="H12" s="24"/>
      <c r="I12" s="24"/>
    </row>
    <row r="13" spans="1:9" ht="72" customHeight="1" x14ac:dyDescent="0.3">
      <c r="A13" s="24"/>
      <c r="B13" s="25" t="s">
        <v>37</v>
      </c>
      <c r="C13" s="26"/>
      <c r="D13" s="26"/>
      <c r="E13" s="27"/>
      <c r="F13" s="25" t="s">
        <v>38</v>
      </c>
      <c r="G13" s="26"/>
      <c r="H13" s="26"/>
      <c r="I13" s="27"/>
    </row>
    <row r="14" spans="1:9" ht="48" customHeight="1" x14ac:dyDescent="0.3">
      <c r="A14" s="24" t="s">
        <v>23</v>
      </c>
      <c r="B14" s="1" t="s">
        <v>24</v>
      </c>
      <c r="C14" s="1" t="s">
        <v>25</v>
      </c>
      <c r="D14" s="2" t="s">
        <v>26</v>
      </c>
      <c r="E14" s="1" t="s">
        <v>27</v>
      </c>
      <c r="F14" s="1" t="s">
        <v>28</v>
      </c>
      <c r="G14" s="2" t="s">
        <v>11</v>
      </c>
      <c r="H14" s="2" t="s">
        <v>13</v>
      </c>
      <c r="I14" s="1" t="s">
        <v>41</v>
      </c>
    </row>
    <row r="15" spans="1:9" ht="41" customHeight="1" x14ac:dyDescent="0.3">
      <c r="A15" s="24"/>
      <c r="B15" s="24" t="s">
        <v>29</v>
      </c>
      <c r="C15" s="1" t="s">
        <v>30</v>
      </c>
      <c r="D15" s="5" t="s">
        <v>31</v>
      </c>
      <c r="E15" s="5" t="s">
        <v>39</v>
      </c>
      <c r="F15" s="6" t="s">
        <v>40</v>
      </c>
      <c r="G15" s="1">
        <v>15</v>
      </c>
      <c r="H15" s="1">
        <v>15</v>
      </c>
      <c r="I15" s="1"/>
    </row>
    <row r="16" spans="1:9" ht="55.5" customHeight="1" x14ac:dyDescent="0.3">
      <c r="A16" s="24"/>
      <c r="B16" s="24"/>
      <c r="C16" s="24" t="s">
        <v>32</v>
      </c>
      <c r="D16" s="5" t="s">
        <v>42</v>
      </c>
      <c r="E16" s="7">
        <v>1</v>
      </c>
      <c r="F16" s="7">
        <v>1</v>
      </c>
      <c r="G16" s="1">
        <v>6.5</v>
      </c>
      <c r="H16" s="1">
        <v>6.5</v>
      </c>
      <c r="I16" s="1"/>
    </row>
    <row r="17" spans="1:9" ht="46.05" customHeight="1" x14ac:dyDescent="0.3">
      <c r="A17" s="24"/>
      <c r="B17" s="24"/>
      <c r="C17" s="24"/>
      <c r="D17" s="5" t="s">
        <v>43</v>
      </c>
      <c r="E17" s="7">
        <v>1</v>
      </c>
      <c r="F17" s="8">
        <v>1</v>
      </c>
      <c r="G17" s="1">
        <v>6.5</v>
      </c>
      <c r="H17" s="1">
        <v>6.5</v>
      </c>
      <c r="I17" s="1"/>
    </row>
    <row r="18" spans="1:9" ht="57" customHeight="1" x14ac:dyDescent="0.3">
      <c r="A18" s="24"/>
      <c r="B18" s="24"/>
      <c r="C18" s="1" t="s">
        <v>33</v>
      </c>
      <c r="D18" s="5" t="s">
        <v>44</v>
      </c>
      <c r="E18" s="5" t="s">
        <v>45</v>
      </c>
      <c r="F18" s="9" t="s">
        <v>54</v>
      </c>
      <c r="G18" s="1">
        <v>12</v>
      </c>
      <c r="H18" s="1">
        <v>11</v>
      </c>
      <c r="I18" s="1" t="s">
        <v>55</v>
      </c>
    </row>
    <row r="19" spans="1:9" ht="48.5" customHeight="1" x14ac:dyDescent="0.3">
      <c r="A19" s="24"/>
      <c r="B19" s="24"/>
      <c r="C19" s="5" t="s">
        <v>34</v>
      </c>
      <c r="D19" s="5" t="s">
        <v>46</v>
      </c>
      <c r="E19" s="10" t="s">
        <v>47</v>
      </c>
      <c r="F19" s="10" t="s">
        <v>48</v>
      </c>
      <c r="G19" s="1">
        <v>10</v>
      </c>
      <c r="H19" s="5">
        <v>10</v>
      </c>
      <c r="I19" s="1"/>
    </row>
    <row r="20" spans="1:9" ht="112.05" customHeight="1" x14ac:dyDescent="0.3">
      <c r="A20" s="24"/>
      <c r="B20" s="5" t="s">
        <v>51</v>
      </c>
      <c r="C20" s="1" t="s">
        <v>52</v>
      </c>
      <c r="D20" s="17" t="s">
        <v>49</v>
      </c>
      <c r="E20" s="18" t="s">
        <v>50</v>
      </c>
      <c r="F20" s="18" t="s">
        <v>35</v>
      </c>
      <c r="G20" s="1">
        <v>40</v>
      </c>
      <c r="H20" s="5">
        <v>36</v>
      </c>
      <c r="I20" s="1" t="s">
        <v>53</v>
      </c>
    </row>
    <row r="21" spans="1:9" x14ac:dyDescent="0.3">
      <c r="A21" s="24" t="s">
        <v>36</v>
      </c>
      <c r="B21" s="24"/>
      <c r="C21" s="24"/>
      <c r="D21" s="24"/>
      <c r="E21" s="24"/>
      <c r="F21" s="24"/>
      <c r="G21" s="3">
        <v>100</v>
      </c>
      <c r="H21" s="13">
        <f>I8+SUM(H15:H20)</f>
        <v>95</v>
      </c>
      <c r="I21" s="1"/>
    </row>
    <row r="28" spans="1:9" x14ac:dyDescent="0.3">
      <c r="F28" s="23"/>
      <c r="G28" s="23"/>
      <c r="H28" s="23"/>
      <c r="I28" s="23"/>
    </row>
    <row r="29" spans="1:9" x14ac:dyDescent="0.3">
      <c r="F29" s="23"/>
      <c r="G29" s="23"/>
      <c r="H29" s="23"/>
      <c r="I29" s="23"/>
    </row>
    <row r="30" spans="1:9" x14ac:dyDescent="0.3">
      <c r="F30" s="19"/>
      <c r="G30" s="19"/>
      <c r="H30" s="19"/>
      <c r="I30" s="19"/>
    </row>
    <row r="31" spans="1:9" x14ac:dyDescent="0.3">
      <c r="F31" s="23"/>
      <c r="G31" s="19"/>
      <c r="H31" s="19"/>
      <c r="I31" s="19"/>
    </row>
    <row r="32" spans="1:9" x14ac:dyDescent="0.3">
      <c r="F32" s="23"/>
      <c r="G32" s="19"/>
      <c r="H32" s="19"/>
      <c r="I32" s="19"/>
    </row>
  </sheetData>
  <mergeCells count="27">
    <mergeCell ref="F28:I28"/>
    <mergeCell ref="F29:I29"/>
    <mergeCell ref="F30:I30"/>
    <mergeCell ref="F31:I31"/>
    <mergeCell ref="F32:I32"/>
    <mergeCell ref="B13:E13"/>
    <mergeCell ref="F13:I13"/>
    <mergeCell ref="A21:F21"/>
    <mergeCell ref="A12:A13"/>
    <mergeCell ref="A14:A20"/>
    <mergeCell ref="B15:B19"/>
    <mergeCell ref="C16:C17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5" type="noConversion"/>
  <printOptions horizontalCentered="1"/>
  <pageMargins left="0.74803149606299202" right="0.74803149606299202" top="0.98425196850393704" bottom="0.98425196850393704" header="0.511811023622047" footer="0.511811023622047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智斌 南</cp:lastModifiedBy>
  <cp:lastPrinted>2025-04-28T07:35:53Z</cp:lastPrinted>
  <dcterms:created xsi:type="dcterms:W3CDTF">2025-04-14T08:52:07Z</dcterms:created>
  <dcterms:modified xsi:type="dcterms:W3CDTF">2025-08-27T01:46:49Z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2098D67097C34DFA84D6A7B2F6B6E109_11</vt:lpwstr>
  </property>
  <property fmtid="{D5CDD505-2E9C-101B-9397-08002B2CF9AE}" pid="3" name="KSOProductBuildVer">
    <vt:lpwstr>2052-12.1.0.20784</vt:lpwstr>
  </property>
</Properties>
</file>