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0FFD5B50-85E0-4F4A-84F7-ABEFD957CB34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 s="1"/>
  <c r="H19" i="1" s="1"/>
</calcChain>
</file>

<file path=xl/sharedStrings.xml><?xml version="1.0" encoding="utf-8"?>
<sst xmlns="http://schemas.openxmlformats.org/spreadsheetml/2006/main" count="82" uniqueCount="72">
  <si>
    <t xml:space="preserve">项目支出绩效自评表 </t>
  </si>
  <si>
    <t>（2024年度）</t>
  </si>
  <si>
    <t>项目名称</t>
  </si>
  <si>
    <t>11000024T000002792234-北京交通广播“交通大家谈”专题节目服务</t>
  </si>
  <si>
    <t>提供材料说明</t>
  </si>
  <si>
    <t>填表说明</t>
  </si>
  <si>
    <t>主管部门</t>
  </si>
  <si>
    <t>北京市交通委员会</t>
  </si>
  <si>
    <t>实施单位</t>
  </si>
  <si>
    <t>034-北京市交通委员会</t>
  </si>
  <si>
    <t>1.表中有公式设置的位置将自动生成结果，无须填列。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</si>
  <si>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</si>
  <si>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</si>
  <si>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</si>
  <si>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</si>
  <si>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</si>
  <si>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</si>
  <si>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</si>
  <si>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</si>
  <si>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</si>
  <si>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所属单位使用其他资金的项目应提供明细账作为佐证资料；其他项目无需提供佐证资料。</t>
  </si>
  <si>
    <t>2.年初预算数填写2024年年初预算批复数，全年预算数填写追加调整后的累计预算数，全年执行数填写截至2024年12月31日的实际执行数（2024年追加项目填写截至2025年3月的实际执行数。）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</si>
  <si>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</si>
  <si>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</si>
  <si>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</si>
  <si>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</si>
  <si>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</si>
  <si>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</si>
  <si>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</si>
  <si>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</si>
  <si>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 xml:space="preserve">
全年组织播出45期专题节目，通过节目引导和讨论，增进社会各界对交通工作、交通问题的理解和认识，推动各界进一步在热点难点问题治理理念和思路上达成共识，形成交通综合治理的合力。</t>
  </si>
  <si>
    <t>按期完成47期节目，通过节目引导和讨论，增进社会各界对交通工作、交通问题的理解和认识，推动各界进一步在热点难点问题治理理念和思路上达成共识，形成了交通综合治理的合力。</t>
  </si>
  <si>
    <t>证明材料，例如工作总结等资料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</si>
  <si>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</si>
  <si>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</si>
  <si>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</si>
  <si>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</si>
  <si>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</si>
  <si>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</si>
  <si>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</si>
  <si>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4.如项目完成情况未达绩效目标，需在“偏差原因分析”中说明偏离目标、不能完成目标的原因及拟采取的措施。</t>
  </si>
  <si>
    <t>产
出
指
标
(50分)</t>
  </si>
  <si>
    <t>数量指标
（15分）</t>
  </si>
  <si>
    <t>全年播出期数</t>
  </si>
  <si>
    <t>≥45期</t>
  </si>
  <si>
    <t>47期</t>
  </si>
  <si>
    <t>证明数量指标完成的材料。例如数量指标设置“参加考试司机人数”，可提供考试系统数据导出统计数据作为佐证资料</t>
  </si>
  <si>
    <t>质量指标
（13分）</t>
  </si>
  <si>
    <t>节目影响力</t>
  </si>
  <si>
    <t>积极正面，有力引导</t>
  </si>
  <si>
    <t>我委主导策划，人大代表、政协委员、各领域专家、市民代表参与，引导全社会理性思考、客观看待、积极参与交通综合治理工作。</t>
  </si>
  <si>
    <t>工作痕迹体现不足</t>
  </si>
  <si>
    <t>证明质量达到绩效目标的佐证材料，例如质量指标设置验收合格，可提供验收意见作为佐证资料；质量指标设置为通过专家评审会，可提供专家评审会结论作为佐证资料</t>
  </si>
  <si>
    <t>时效指标
（12分）</t>
  </si>
  <si>
    <t>播出时间要求</t>
  </si>
  <si>
    <t>每周三（工作日）播出1期</t>
  </si>
  <si>
    <t>证明项目时效符合绩效设定时间的材料，例如设置招标时间、合同签订时间，可提供招标公告、合同作为佐证资料</t>
  </si>
  <si>
    <t>成本指标
（10分）</t>
  </si>
  <si>
    <t>项目支出数</t>
  </si>
  <si>
    <t>≤180万</t>
  </si>
  <si>
    <t>180万</t>
  </si>
  <si>
    <t>证明成本指标符合绩效目标设定的资料，如成本指标设置房租单价，可提供合同（合同需体现房租单价）作为佐证资料。</t>
  </si>
  <si>
    <t>效益指标（40分）</t>
  </si>
  <si>
    <t>经济、社会、生态、可持续影响效益指标（40分）</t>
  </si>
  <si>
    <t>宣传服务效果</t>
  </si>
  <si>
    <t>形成文明有序、理性平和的交通综合治理舆论氛围。</t>
  </si>
  <si>
    <t>按期完成47期节目，通过节目引导和讨论，增进社会各界对交通工作、交通问题的理解和认识，达到预期目标形成文明有序、理性平和的交通综合治理舆论氛围</t>
  </si>
  <si>
    <t>基本达到要求，还有提升空间</t>
  </si>
  <si>
    <t>证明实现预期效益的佐证资料，例如工程类项目相效益标，可提供工程总结、前后对比照片、音频视频等</t>
  </si>
  <si>
    <t>6.如批复的绩效目标不涉及满意度指标，则经济、社会、生态、可持续影响效益指标效益指标共计40分。</t>
  </si>
  <si>
    <t>总分</t>
  </si>
  <si>
    <r>
      <t xml:space="preserve">5.分值设定及填报要求：
</t>
    </r>
    <r>
      <rPr>
        <sz val="10.5"/>
        <color rgb="FFFF0000"/>
        <rFont val="宋体"/>
        <family val="3"/>
        <charset val="134"/>
        <scheme val="minor"/>
      </rPr>
      <t>①预算执行情况及二级指标分值固定，不能增减；三级指标分值需平均分配，不能整除的按照334比例分配。</t>
    </r>
    <r>
      <rPr>
        <sz val="10.5"/>
        <rFont val="宋体"/>
        <family val="3"/>
        <charset val="134"/>
        <scheme val="minor"/>
      </rPr>
      <t xml:space="preserve">
②定量指标得分根据完成比例乘以指标分值得出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
③定性指标得分根据指标完成情况分为：根据指标完成情况分为达成年度指标、部分达成年度指标且有一定效果、未达成年度指标且效果较差3档，分别按照该指标对应分值区间100%-80%（含80%）、80-60%（含60%）、60%-0%合理确定分值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</si>
</sst>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_ \¥* #,##0.00_ ;_ \¥* \-#,##0.00_ ;_ \¥* &quot;-&quot;??_ ;_ @_ "/>
  </numFmts>
  <fonts count="9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177" fontId="6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 wrapText="1"/>
    </xf>
    <xf numFmtId="177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7" fontId="6" fillId="2" borderId="5" xfId="0" applyNumberFormat="1" applyFont="1" applyFill="1" applyBorder="1" applyAlignment="1">
      <alignment horizontal="center" vertical="center" wrapText="1"/>
    </xf>
    <xf numFmtId="177" fontId="6" fillId="2" borderId="7" xfId="0" applyNumberFormat="1" applyFont="1" applyFill="1" applyBorder="1" applyAlignment="1">
      <alignment horizontal="center" vertical="center" wrapText="1"/>
    </xf>
    <xf numFmtId="177" fontId="6" fillId="2" borderId="8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19"/>
  <sheetViews>
    <sheetView tabSelected="1" view="pageBreakPreview" zoomScaleNormal="100" workbookViewId="0">
      <selection activeCell="N19" sqref="N19"/>
    </sheetView>
  </sheetViews>
  <sheetFormatPr defaultColWidth="9" defaultRowHeight="13.15" x14ac:dyDescent="0.3"/>
  <cols>
    <col min="1" max="1" width="2.59765625" style="12" customWidth="1"/>
    <col min="2" max="2" width="7.1328125" style="12" customWidth="1"/>
    <col min="3" max="3" width="16.86328125" style="12" customWidth="1"/>
    <col min="4" max="4" width="16.59765625" style="12" customWidth="1"/>
    <col min="5" max="5" width="10" style="12" customWidth="1"/>
    <col min="6" max="6" width="11.3984375" style="12" customWidth="1"/>
    <col min="7" max="7" width="7.46484375" style="13" customWidth="1"/>
    <col min="8" max="8" width="7.265625" style="12" customWidth="1"/>
    <col min="9" max="9" width="8.1328125" style="12" customWidth="1"/>
    <col min="10" max="10" width="29.73046875" style="12" hidden="1" customWidth="1"/>
    <col min="11" max="11" width="32.73046875" style="12" hidden="1" customWidth="1"/>
    <col min="12" max="16384" width="9" style="12"/>
  </cols>
  <sheetData>
    <row r="1" spans="1:11" ht="25.05" customHeight="1" x14ac:dyDescent="0.3">
      <c r="A1" s="21" t="s">
        <v>0</v>
      </c>
      <c r="B1" s="22"/>
      <c r="C1" s="22"/>
      <c r="D1" s="22"/>
      <c r="E1" s="22"/>
      <c r="F1" s="22"/>
      <c r="G1" s="22"/>
      <c r="H1" s="22"/>
      <c r="I1" s="22"/>
      <c r="J1" s="23"/>
      <c r="K1" s="23"/>
    </row>
    <row r="2" spans="1:11" ht="18" customHeight="1" x14ac:dyDescent="0.3">
      <c r="A2" s="24" t="s">
        <v>1</v>
      </c>
      <c r="B2" s="25"/>
      <c r="C2" s="25"/>
      <c r="D2" s="25"/>
      <c r="E2" s="25"/>
      <c r="F2" s="25"/>
      <c r="G2" s="25"/>
      <c r="H2" s="25"/>
      <c r="I2" s="25"/>
    </row>
    <row r="3" spans="1:11" ht="9" customHeight="1" x14ac:dyDescent="0.3">
      <c r="A3" s="7"/>
      <c r="B3" s="7"/>
      <c r="C3" s="7"/>
      <c r="D3" s="7"/>
      <c r="E3" s="7"/>
      <c r="F3" s="7"/>
      <c r="G3" s="8"/>
      <c r="H3" s="14"/>
      <c r="I3" s="14"/>
    </row>
    <row r="4" spans="1:11" ht="19.5" customHeight="1" x14ac:dyDescent="0.3">
      <c r="A4" s="26" t="s">
        <v>2</v>
      </c>
      <c r="B4" s="26"/>
      <c r="C4" s="27" t="s">
        <v>3</v>
      </c>
      <c r="D4" s="28"/>
      <c r="E4" s="28"/>
      <c r="F4" s="28"/>
      <c r="G4" s="28"/>
      <c r="H4" s="28"/>
      <c r="I4" s="29"/>
      <c r="J4" s="9" t="s">
        <v>4</v>
      </c>
      <c r="K4" s="9" t="s">
        <v>5</v>
      </c>
    </row>
    <row r="5" spans="1:11" ht="19.5" customHeight="1" x14ac:dyDescent="0.3">
      <c r="A5" s="26" t="s">
        <v>6</v>
      </c>
      <c r="B5" s="26"/>
      <c r="C5" s="26" t="s">
        <v>7</v>
      </c>
      <c r="D5" s="26"/>
      <c r="E5" s="26"/>
      <c r="F5" s="2" t="s">
        <v>8</v>
      </c>
      <c r="G5" s="26" t="s">
        <v>9</v>
      </c>
      <c r="H5" s="26"/>
      <c r="I5" s="26"/>
      <c r="J5" s="19"/>
      <c r="K5" s="37" t="s">
        <v>10</v>
      </c>
    </row>
    <row r="6" spans="1:11" ht="19.5" customHeight="1" x14ac:dyDescent="0.3">
      <c r="A6" s="26" t="s">
        <v>11</v>
      </c>
      <c r="B6" s="26"/>
      <c r="C6" s="2"/>
      <c r="D6" s="1" t="s">
        <v>12</v>
      </c>
      <c r="E6" s="2" t="s">
        <v>13</v>
      </c>
      <c r="F6" s="2" t="s">
        <v>14</v>
      </c>
      <c r="G6" s="2" t="s">
        <v>15</v>
      </c>
      <c r="H6" s="2" t="s">
        <v>16</v>
      </c>
      <c r="I6" s="1" t="s">
        <v>17</v>
      </c>
      <c r="J6" s="19"/>
      <c r="K6" s="38"/>
    </row>
    <row r="7" spans="1:11" ht="19.5" customHeight="1" x14ac:dyDescent="0.3">
      <c r="A7" s="26" t="s">
        <v>18</v>
      </c>
      <c r="B7" s="26"/>
      <c r="C7" s="2" t="s">
        <v>19</v>
      </c>
      <c r="D7" s="1">
        <v>180</v>
      </c>
      <c r="E7" s="1">
        <v>180</v>
      </c>
      <c r="F7" s="1">
        <v>180</v>
      </c>
      <c r="G7" s="2">
        <v>10</v>
      </c>
      <c r="H7" s="15">
        <f>F7/E7</f>
        <v>1</v>
      </c>
      <c r="I7" s="4">
        <f>H7*10</f>
        <v>10</v>
      </c>
      <c r="J7" s="34" t="s">
        <v>20</v>
      </c>
      <c r="K7" s="37" t="s">
        <v>21</v>
      </c>
    </row>
    <row r="8" spans="1:11" ht="26.25" x14ac:dyDescent="0.3">
      <c r="A8" s="30"/>
      <c r="B8" s="30"/>
      <c r="C8" s="2" t="s">
        <v>22</v>
      </c>
      <c r="D8" s="1">
        <v>180</v>
      </c>
      <c r="E8" s="1">
        <v>180</v>
      </c>
      <c r="F8" s="1">
        <v>180</v>
      </c>
      <c r="G8" s="2">
        <v>10</v>
      </c>
      <c r="H8" s="2" t="s">
        <v>23</v>
      </c>
      <c r="I8" s="1" t="s">
        <v>23</v>
      </c>
      <c r="J8" s="35"/>
      <c r="K8" s="39"/>
    </row>
    <row r="9" spans="1:11" ht="26.25" x14ac:dyDescent="0.3">
      <c r="A9" s="30"/>
      <c r="B9" s="30"/>
      <c r="C9" s="2" t="s">
        <v>24</v>
      </c>
      <c r="D9" s="1"/>
      <c r="E9" s="1"/>
      <c r="F9" s="1"/>
      <c r="G9" s="2" t="s">
        <v>23</v>
      </c>
      <c r="H9" s="2" t="s">
        <v>23</v>
      </c>
      <c r="I9" s="1" t="s">
        <v>23</v>
      </c>
      <c r="J9" s="35"/>
      <c r="K9" s="39"/>
    </row>
    <row r="10" spans="1:11" ht="19.5" customHeight="1" x14ac:dyDescent="0.3">
      <c r="A10" s="30"/>
      <c r="B10" s="30"/>
      <c r="C10" s="2" t="s">
        <v>25</v>
      </c>
      <c r="D10" s="1"/>
      <c r="E10" s="1"/>
      <c r="F10" s="1"/>
      <c r="G10" s="2" t="s">
        <v>23</v>
      </c>
      <c r="H10" s="2" t="s">
        <v>23</v>
      </c>
      <c r="I10" s="1" t="s">
        <v>23</v>
      </c>
      <c r="J10" s="36"/>
      <c r="K10" s="38"/>
    </row>
    <row r="11" spans="1:11" ht="19.5" customHeight="1" x14ac:dyDescent="0.3">
      <c r="A11" s="26" t="s">
        <v>26</v>
      </c>
      <c r="B11" s="26" t="s">
        <v>27</v>
      </c>
      <c r="C11" s="26"/>
      <c r="D11" s="26"/>
      <c r="E11" s="26"/>
      <c r="F11" s="26" t="s">
        <v>28</v>
      </c>
      <c r="G11" s="26"/>
      <c r="H11" s="26"/>
      <c r="I11" s="26"/>
      <c r="J11" s="16"/>
      <c r="K11" s="37" t="s">
        <v>29</v>
      </c>
    </row>
    <row r="12" spans="1:11" ht="83.25" customHeight="1" x14ac:dyDescent="0.3">
      <c r="A12" s="26"/>
      <c r="B12" s="27" t="s">
        <v>30</v>
      </c>
      <c r="C12" s="28"/>
      <c r="D12" s="28"/>
      <c r="E12" s="29"/>
      <c r="F12" s="27" t="s">
        <v>31</v>
      </c>
      <c r="G12" s="28"/>
      <c r="H12" s="28"/>
      <c r="I12" s="29"/>
      <c r="J12" s="16" t="s">
        <v>32</v>
      </c>
      <c r="K12" s="38"/>
    </row>
    <row r="13" spans="1:11" ht="39.4" x14ac:dyDescent="0.3">
      <c r="A13" s="31" t="s">
        <v>33</v>
      </c>
      <c r="B13" s="1" t="s">
        <v>34</v>
      </c>
      <c r="C13" s="1" t="s">
        <v>35</v>
      </c>
      <c r="D13" s="2" t="s">
        <v>36</v>
      </c>
      <c r="E13" s="1" t="s">
        <v>37</v>
      </c>
      <c r="F13" s="1" t="s">
        <v>38</v>
      </c>
      <c r="G13" s="2" t="s">
        <v>15</v>
      </c>
      <c r="H13" s="2" t="s">
        <v>17</v>
      </c>
      <c r="I13" s="1" t="s">
        <v>39</v>
      </c>
      <c r="J13" s="16"/>
      <c r="K13" s="17" t="s">
        <v>40</v>
      </c>
    </row>
    <row r="14" spans="1:11" ht="35.25" customHeight="1" x14ac:dyDescent="0.3">
      <c r="A14" s="32"/>
      <c r="B14" s="31" t="s">
        <v>41</v>
      </c>
      <c r="C14" s="1" t="s">
        <v>42</v>
      </c>
      <c r="D14" s="5" t="s">
        <v>43</v>
      </c>
      <c r="E14" s="5" t="s">
        <v>44</v>
      </c>
      <c r="F14" s="1" t="s">
        <v>45</v>
      </c>
      <c r="G14" s="5">
        <v>15</v>
      </c>
      <c r="H14" s="1">
        <v>15</v>
      </c>
      <c r="I14" s="20"/>
      <c r="J14" s="10" t="s">
        <v>46</v>
      </c>
      <c r="K14" s="37" t="s">
        <v>71</v>
      </c>
    </row>
    <row r="15" spans="1:11" ht="157.5" x14ac:dyDescent="0.3">
      <c r="A15" s="32"/>
      <c r="B15" s="32"/>
      <c r="C15" s="1" t="s">
        <v>47</v>
      </c>
      <c r="D15" s="5" t="s">
        <v>48</v>
      </c>
      <c r="E15" s="5" t="s">
        <v>49</v>
      </c>
      <c r="F15" s="1" t="s">
        <v>50</v>
      </c>
      <c r="G15" s="5">
        <v>13</v>
      </c>
      <c r="H15" s="1">
        <v>12</v>
      </c>
      <c r="I15" s="1" t="s">
        <v>51</v>
      </c>
      <c r="J15" s="10" t="s">
        <v>52</v>
      </c>
      <c r="K15" s="39"/>
    </row>
    <row r="16" spans="1:11" ht="52.5" customHeight="1" x14ac:dyDescent="0.3">
      <c r="A16" s="32"/>
      <c r="B16" s="32"/>
      <c r="C16" s="1" t="s">
        <v>53</v>
      </c>
      <c r="D16" s="5" t="s">
        <v>54</v>
      </c>
      <c r="E16" s="5" t="s">
        <v>55</v>
      </c>
      <c r="F16" s="1" t="s">
        <v>55</v>
      </c>
      <c r="G16" s="5">
        <v>12</v>
      </c>
      <c r="H16" s="1">
        <v>12</v>
      </c>
      <c r="I16" s="1"/>
      <c r="J16" s="10" t="s">
        <v>56</v>
      </c>
      <c r="K16" s="39"/>
    </row>
    <row r="17" spans="1:11" ht="27.75" customHeight="1" x14ac:dyDescent="0.3">
      <c r="A17" s="32"/>
      <c r="B17" s="33"/>
      <c r="C17" s="5" t="s">
        <v>57</v>
      </c>
      <c r="D17" s="5" t="s">
        <v>58</v>
      </c>
      <c r="E17" s="5" t="s">
        <v>59</v>
      </c>
      <c r="F17" s="5" t="s">
        <v>60</v>
      </c>
      <c r="G17" s="5">
        <v>10</v>
      </c>
      <c r="H17" s="5">
        <v>10</v>
      </c>
      <c r="I17" s="1"/>
      <c r="J17" s="10" t="s">
        <v>61</v>
      </c>
      <c r="K17" s="39"/>
    </row>
    <row r="18" spans="1:11" ht="183.75" x14ac:dyDescent="0.3">
      <c r="A18" s="33"/>
      <c r="B18" s="5" t="s">
        <v>62</v>
      </c>
      <c r="C18" s="1" t="s">
        <v>63</v>
      </c>
      <c r="D18" s="5" t="s">
        <v>64</v>
      </c>
      <c r="E18" s="5" t="s">
        <v>65</v>
      </c>
      <c r="F18" s="5" t="s">
        <v>66</v>
      </c>
      <c r="G18" s="5">
        <v>40</v>
      </c>
      <c r="H18" s="5">
        <v>36</v>
      </c>
      <c r="I18" s="1" t="s">
        <v>67</v>
      </c>
      <c r="J18" s="10" t="s">
        <v>68</v>
      </c>
      <c r="K18" s="11" t="s">
        <v>69</v>
      </c>
    </row>
    <row r="19" spans="1:11" ht="19.5" customHeight="1" x14ac:dyDescent="0.3">
      <c r="A19" s="26" t="s">
        <v>70</v>
      </c>
      <c r="B19" s="26"/>
      <c r="C19" s="26"/>
      <c r="D19" s="26"/>
      <c r="E19" s="26"/>
      <c r="F19" s="26"/>
      <c r="G19" s="3">
        <v>100</v>
      </c>
      <c r="H19" s="6">
        <f>I7+SUM(H14:H18)</f>
        <v>95</v>
      </c>
      <c r="I19" s="1"/>
      <c r="J19" s="20"/>
      <c r="K19" s="18"/>
    </row>
  </sheetData>
  <mergeCells count="26">
    <mergeCell ref="J7:J10"/>
    <mergeCell ref="K5:K6"/>
    <mergeCell ref="K7:K10"/>
    <mergeCell ref="K11:K12"/>
    <mergeCell ref="K14:K17"/>
    <mergeCell ref="B12:E12"/>
    <mergeCell ref="F12:I12"/>
    <mergeCell ref="A19:F19"/>
    <mergeCell ref="A11:A12"/>
    <mergeCell ref="A13:A18"/>
    <mergeCell ref="B14:B17"/>
    <mergeCell ref="A8:B8"/>
    <mergeCell ref="A9:B9"/>
    <mergeCell ref="A10:B10"/>
    <mergeCell ref="B11:E11"/>
    <mergeCell ref="F11:I11"/>
    <mergeCell ref="A5:B5"/>
    <mergeCell ref="C5:E5"/>
    <mergeCell ref="G5:I5"/>
    <mergeCell ref="A6:B6"/>
    <mergeCell ref="A7:B7"/>
    <mergeCell ref="A1:I1"/>
    <mergeCell ref="J1:K1"/>
    <mergeCell ref="A2:I2"/>
    <mergeCell ref="A4:B4"/>
    <mergeCell ref="C4:I4"/>
  </mergeCells>
  <phoneticPr fontId="3" type="noConversion"/>
  <dataValidations count="1">
    <dataValidation type="textLength" operator="lessThan" allowBlank="1" showInputMessage="1" showErrorMessage="1" sqref="D14" xr:uid="{00000000-0002-0000-0000-000000000000}">
      <formula1>150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jxd</dc:creator>
  <cp:lastModifiedBy>智斌 南</cp:lastModifiedBy>
  <dcterms:created xsi:type="dcterms:W3CDTF">2023-05-12T11:15:00Z</dcterms:created>
  <dcterms:modified xsi:type="dcterms:W3CDTF">2025-08-27T01:46:29Z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8E5391E4406949D29D13D68C4C7F3668_12</vt:lpwstr>
  </property>
</Properties>
</file>