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2F4EB8AE-64DE-467C-9907-C42A66BB5A61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definedNames>
    <definedName name="_xlnm.Print_Area" localSheetId="0">填表模板及说明!$A$2:$I$21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1" i="45" s="1"/>
</calcChain>
</file>

<file path=xl/sharedStrings.xml><?xml version="1.0" encoding="utf-8"?>
<sst xmlns="http://schemas.openxmlformats.org/spreadsheetml/2006/main" count="68" uniqueCount="53">
  <si>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</si>
  <si>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</si>
  <si>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</si>
  <si>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</si>
  <si>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</si>
  <si>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</si>
  <si>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</si>
  <si>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</si>
  <si>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</si>
  <si>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</si>
  <si>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</si>
  <si>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</si>
  <si>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</si>
  <si>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</si>
  <si>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</si>
  <si>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</si>
  <si>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</si>
  <si>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</si>
  <si>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</si>
  <si>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</si>
  <si>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</si>
  <si>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</si>
  <si>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</si>
  <si>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</si>
  <si>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</si>
  <si>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</si>
  <si>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</si>
  <si>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</si>
  <si>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</si>
  <si>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</si>
  <si>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</si>
  <si>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</si>
  <si>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</si>
  <si>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</si>
  <si>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11000022T000000422747-史志编纂费用</t>
  </si>
  <si>
    <t>北京市交通委员会(本级)-研究室</t>
  </si>
  <si>
    <t xml:space="preserve">      其他资金</t>
  </si>
  <si>
    <t>完成《北京志交通志》出版的后续工作，开展志鉴工作资料库论证及下一轮志稿内容的收集工作，宣传北京交通行业发展成就。开展专家委员会等相关工作。</t>
  </si>
  <si>
    <t>开展志鉴工作咨询</t>
  </si>
  <si>
    <t>4次</t>
  </si>
  <si>
    <t>开展志鉴工作资料库论证</t>
  </si>
  <si>
    <t>5次</t>
  </si>
  <si>
    <t>项目验收通过率</t>
  </si>
  <si>
    <t>项目实施进度</t>
  </si>
  <si>
    <t>2024年12月31日前完成</t>
  </si>
  <si>
    <t>项目支出数</t>
  </si>
  <si>
    <t>≤11.4万元</t>
  </si>
  <si>
    <t>7.2万元</t>
  </si>
  <si>
    <t>交通史志作用</t>
  </si>
  <si>
    <t>宣传北京交通行业发展成就,为北京交通发展留存珍贵史料</t>
  </si>
  <si>
    <t>基本达到要求，还有提升空间。</t>
  </si>
  <si>
    <t>效益指标（40分）</t>
  </si>
  <si>
    <t>经济、社会、生态、可持续影响效益指标（40分）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</si>
</sst>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9" fillId="0" borderId="0"/>
    <xf numFmtId="0" fontId="11" fillId="0" borderId="0"/>
    <xf numFmtId="0" fontId="9" fillId="0" borderId="0">
      <alignment vertical="center"/>
    </xf>
    <xf numFmtId="0" fontId="10" fillId="0" borderId="0"/>
    <xf numFmtId="0" fontId="7" fillId="0" borderId="0"/>
    <xf numFmtId="176" fontId="9" fillId="0" borderId="0" applyFont="0" applyFill="0" applyBorder="0" applyProtection="0"/>
  </cellStyleXfs>
  <cellXfs count="29">
    <xf numFmtId="0" fontId="0" fillId="0" borderId="0" xfId="0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21"/>
  <sheetViews>
    <sheetView tabSelected="1" topLeftCell="A5" workbookViewId="0">
      <selection activeCell="H21" sqref="H21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4" width="22.265625" style="12" customWidth="1"/>
    <col min="5" max="5" width="17.3984375" style="12" customWidth="1"/>
    <col min="6" max="6" width="17.73046875" style="12" customWidth="1"/>
    <col min="7" max="7" width="6.86328125" style="13" customWidth="1"/>
    <col min="8" max="8" width="9" style="12" customWidth="1"/>
    <col min="9" max="9" width="24.46484375" style="12" customWidth="1"/>
    <col min="10" max="16384" width="9" style="12"/>
  </cols>
  <sheetData>
    <row r="1" spans="1:10" x14ac:dyDescent="0.3">
      <c r="A1" s="16"/>
      <c r="B1" s="16"/>
      <c r="C1" s="16"/>
      <c r="D1" s="16"/>
      <c r="E1" s="16"/>
      <c r="F1" s="16"/>
      <c r="G1" s="16"/>
    </row>
    <row r="2" spans="1:10" ht="25.05" customHeight="1" x14ac:dyDescent="0.3">
      <c r="A2" s="17" t="s">
        <v>33</v>
      </c>
      <c r="B2" s="18"/>
      <c r="C2" s="18"/>
      <c r="D2" s="18"/>
      <c r="E2" s="18"/>
      <c r="F2" s="18"/>
      <c r="G2" s="18"/>
      <c r="H2" s="18"/>
      <c r="I2" s="18"/>
    </row>
    <row r="3" spans="1:10" ht="18" customHeight="1" x14ac:dyDescent="0.3">
      <c r="A3" s="19" t="s">
        <v>0</v>
      </c>
      <c r="B3" s="20"/>
      <c r="C3" s="20"/>
      <c r="D3" s="20"/>
      <c r="E3" s="20"/>
      <c r="F3" s="20"/>
      <c r="G3" s="20"/>
      <c r="H3" s="20"/>
      <c r="I3" s="20"/>
    </row>
    <row r="4" spans="1:10" x14ac:dyDescent="0.3">
      <c r="A4" s="10"/>
      <c r="B4" s="10"/>
      <c r="C4" s="10"/>
      <c r="D4" s="10"/>
      <c r="E4" s="10"/>
      <c r="F4" s="10"/>
      <c r="G4" s="11"/>
    </row>
    <row r="5" spans="1:10" x14ac:dyDescent="0.3">
      <c r="A5" s="21" t="s">
        <v>1</v>
      </c>
      <c r="B5" s="21"/>
      <c r="C5" s="22" t="s">
        <v>34</v>
      </c>
      <c r="D5" s="23"/>
      <c r="E5" s="23"/>
      <c r="F5" s="23"/>
      <c r="G5" s="23"/>
      <c r="H5" s="23"/>
      <c r="I5" s="24"/>
    </row>
    <row r="6" spans="1:10" x14ac:dyDescent="0.3">
      <c r="A6" s="21" t="s">
        <v>2</v>
      </c>
      <c r="B6" s="21"/>
      <c r="C6" s="21" t="s">
        <v>3</v>
      </c>
      <c r="D6" s="21"/>
      <c r="E6" s="21"/>
      <c r="F6" s="1" t="s">
        <v>4</v>
      </c>
      <c r="G6" s="21" t="s">
        <v>35</v>
      </c>
      <c r="H6" s="21"/>
      <c r="I6" s="21"/>
    </row>
    <row r="7" spans="1:10" x14ac:dyDescent="0.3">
      <c r="A7" s="21" t="s">
        <v>5</v>
      </c>
      <c r="B7" s="21"/>
      <c r="C7" s="1"/>
      <c r="D7" s="2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2" t="s">
        <v>11</v>
      </c>
    </row>
    <row r="8" spans="1:10" x14ac:dyDescent="0.3">
      <c r="A8" s="21" t="s">
        <v>12</v>
      </c>
      <c r="B8" s="21"/>
      <c r="C8" s="1" t="s">
        <v>13</v>
      </c>
      <c r="D8" s="2">
        <v>11.4</v>
      </c>
      <c r="E8" s="2">
        <v>11.4</v>
      </c>
      <c r="F8" s="2">
        <v>7.2</v>
      </c>
      <c r="G8" s="1">
        <v>10</v>
      </c>
      <c r="H8" s="14">
        <f>F8/E8</f>
        <v>0.63157894736842102</v>
      </c>
      <c r="I8" s="5">
        <f>H8*10</f>
        <v>6.3157894736842106</v>
      </c>
    </row>
    <row r="9" spans="1:10" x14ac:dyDescent="0.3">
      <c r="A9" s="25"/>
      <c r="B9" s="25"/>
      <c r="C9" s="1" t="s">
        <v>14</v>
      </c>
      <c r="D9" s="2">
        <v>11.4</v>
      </c>
      <c r="E9" s="2">
        <v>11.4</v>
      </c>
      <c r="F9" s="2">
        <v>7.2</v>
      </c>
      <c r="G9" s="1" t="s">
        <v>15</v>
      </c>
      <c r="H9" s="1" t="s">
        <v>15</v>
      </c>
      <c r="I9" s="2" t="s">
        <v>15</v>
      </c>
    </row>
    <row r="10" spans="1:10" x14ac:dyDescent="0.3">
      <c r="A10" s="25"/>
      <c r="B10" s="25"/>
      <c r="C10" s="1" t="s">
        <v>16</v>
      </c>
      <c r="D10" s="2"/>
      <c r="E10" s="2"/>
      <c r="F10" s="2"/>
      <c r="G10" s="1" t="s">
        <v>15</v>
      </c>
      <c r="H10" s="1" t="s">
        <v>15</v>
      </c>
      <c r="I10" s="2" t="s">
        <v>15</v>
      </c>
    </row>
    <row r="11" spans="1:10" x14ac:dyDescent="0.3">
      <c r="A11" s="25"/>
      <c r="B11" s="25"/>
      <c r="C11" s="1" t="s">
        <v>36</v>
      </c>
      <c r="D11" s="2"/>
      <c r="E11" s="2"/>
      <c r="F11" s="2"/>
      <c r="G11" s="1" t="s">
        <v>15</v>
      </c>
      <c r="H11" s="1" t="s">
        <v>15</v>
      </c>
      <c r="I11" s="2" t="s">
        <v>15</v>
      </c>
    </row>
    <row r="12" spans="1:10" x14ac:dyDescent="0.3">
      <c r="A12" s="21" t="s">
        <v>17</v>
      </c>
      <c r="B12" s="21" t="s">
        <v>18</v>
      </c>
      <c r="C12" s="21"/>
      <c r="D12" s="21"/>
      <c r="E12" s="21"/>
      <c r="F12" s="21" t="s">
        <v>19</v>
      </c>
      <c r="G12" s="21"/>
      <c r="H12" s="21"/>
      <c r="I12" s="21"/>
    </row>
    <row r="13" spans="1:10" ht="69" customHeight="1" x14ac:dyDescent="0.3">
      <c r="A13" s="21"/>
      <c r="B13" s="22" t="s">
        <v>37</v>
      </c>
      <c r="C13" s="23"/>
      <c r="D13" s="23"/>
      <c r="E13" s="24"/>
      <c r="F13" s="22" t="s">
        <v>37</v>
      </c>
      <c r="G13" s="23"/>
      <c r="H13" s="23"/>
      <c r="I13" s="24"/>
    </row>
    <row r="14" spans="1:10" x14ac:dyDescent="0.3">
      <c r="A14" s="21" t="s">
        <v>20</v>
      </c>
      <c r="B14" s="2" t="s">
        <v>21</v>
      </c>
      <c r="C14" s="2" t="s">
        <v>22</v>
      </c>
      <c r="D14" s="1" t="s">
        <v>23</v>
      </c>
      <c r="E14" s="2" t="s">
        <v>24</v>
      </c>
      <c r="F14" s="2" t="s">
        <v>25</v>
      </c>
      <c r="G14" s="1" t="s">
        <v>9</v>
      </c>
      <c r="H14" s="1" t="s">
        <v>11</v>
      </c>
      <c r="I14" s="2" t="s">
        <v>26</v>
      </c>
    </row>
    <row r="15" spans="1:10" x14ac:dyDescent="0.3">
      <c r="A15" s="21"/>
      <c r="B15" s="21" t="s">
        <v>27</v>
      </c>
      <c r="C15" s="27" t="s">
        <v>28</v>
      </c>
      <c r="D15" s="2" t="s">
        <v>38</v>
      </c>
      <c r="E15" s="2" t="s">
        <v>39</v>
      </c>
      <c r="F15" s="2" t="s">
        <v>39</v>
      </c>
      <c r="G15" s="6">
        <v>7.5</v>
      </c>
      <c r="H15" s="6">
        <v>7.5</v>
      </c>
      <c r="I15" s="15"/>
      <c r="J15" s="20"/>
    </row>
    <row r="16" spans="1:10" x14ac:dyDescent="0.3">
      <c r="A16" s="21"/>
      <c r="B16" s="21"/>
      <c r="C16" s="28"/>
      <c r="D16" s="2" t="s">
        <v>40</v>
      </c>
      <c r="E16" s="2" t="s">
        <v>39</v>
      </c>
      <c r="F16" s="2" t="s">
        <v>41</v>
      </c>
      <c r="G16" s="6">
        <v>7.5</v>
      </c>
      <c r="H16" s="6">
        <v>7.5</v>
      </c>
      <c r="I16" s="15"/>
      <c r="J16" s="20"/>
    </row>
    <row r="17" spans="1:9" ht="26.25" x14ac:dyDescent="0.3">
      <c r="A17" s="21"/>
      <c r="B17" s="21"/>
      <c r="C17" s="2" t="s">
        <v>29</v>
      </c>
      <c r="D17" s="2" t="s">
        <v>42</v>
      </c>
      <c r="E17" s="7">
        <v>1</v>
      </c>
      <c r="F17" s="7">
        <v>1</v>
      </c>
      <c r="G17" s="6">
        <v>13</v>
      </c>
      <c r="H17" s="2">
        <v>13</v>
      </c>
      <c r="I17" s="2"/>
    </row>
    <row r="18" spans="1:9" ht="26.25" x14ac:dyDescent="0.3">
      <c r="A18" s="21"/>
      <c r="B18" s="21"/>
      <c r="C18" s="2" t="s">
        <v>30</v>
      </c>
      <c r="D18" s="2" t="s">
        <v>43</v>
      </c>
      <c r="E18" s="2" t="s">
        <v>44</v>
      </c>
      <c r="F18" s="2" t="s">
        <v>44</v>
      </c>
      <c r="G18" s="6">
        <v>12</v>
      </c>
      <c r="H18" s="2">
        <v>12</v>
      </c>
      <c r="I18" s="2"/>
    </row>
    <row r="19" spans="1:9" ht="26.25" x14ac:dyDescent="0.3">
      <c r="A19" s="21"/>
      <c r="B19" s="21"/>
      <c r="C19" s="6" t="s">
        <v>31</v>
      </c>
      <c r="D19" s="2" t="s">
        <v>45</v>
      </c>
      <c r="E19" s="2" t="s">
        <v>46</v>
      </c>
      <c r="F19" s="2" t="s">
        <v>47</v>
      </c>
      <c r="G19" s="6">
        <v>10</v>
      </c>
      <c r="H19" s="6">
        <v>10</v>
      </c>
      <c r="I19" s="2"/>
    </row>
    <row r="20" spans="1:9" ht="39.4" x14ac:dyDescent="0.3">
      <c r="A20" s="21"/>
      <c r="B20" s="6" t="s">
        <v>51</v>
      </c>
      <c r="C20" s="2" t="s">
        <v>52</v>
      </c>
      <c r="D20" s="4" t="s">
        <v>48</v>
      </c>
      <c r="E20" s="8" t="s">
        <v>49</v>
      </c>
      <c r="F20" s="8" t="s">
        <v>49</v>
      </c>
      <c r="G20" s="6">
        <v>40</v>
      </c>
      <c r="H20" s="6">
        <v>36</v>
      </c>
      <c r="I20" s="2" t="s">
        <v>50</v>
      </c>
    </row>
    <row r="21" spans="1:9" x14ac:dyDescent="0.3">
      <c r="A21" s="26" t="s">
        <v>32</v>
      </c>
      <c r="B21" s="26"/>
      <c r="C21" s="26"/>
      <c r="D21" s="26"/>
      <c r="E21" s="26"/>
      <c r="F21" s="26"/>
      <c r="G21" s="9">
        <v>100</v>
      </c>
      <c r="H21" s="3">
        <f>I8+SUM(H15:H20)</f>
        <v>92.315789473684205</v>
      </c>
      <c r="I21" s="4"/>
    </row>
  </sheetData>
  <mergeCells count="23">
    <mergeCell ref="J15:J16"/>
    <mergeCell ref="B12:E12"/>
    <mergeCell ref="F12:I12"/>
    <mergeCell ref="B13:E13"/>
    <mergeCell ref="F13:I13"/>
    <mergeCell ref="A9:B9"/>
    <mergeCell ref="A10:B10"/>
    <mergeCell ref="A11:B11"/>
    <mergeCell ref="A21:F21"/>
    <mergeCell ref="A12:A13"/>
    <mergeCell ref="A14:A20"/>
    <mergeCell ref="B15:B19"/>
    <mergeCell ref="C15:C16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3" type="noConversion"/>
  <dataValidations count="1">
    <dataValidation type="textLength" operator="lessThan" allowBlank="1" showInputMessage="1" showErrorMessage="1" sqref="D20" xr:uid="{00000000-0002-0000-0100-000000000000}">
      <formula1>150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填表模板及说明</vt:lpstr>
      <vt:lpstr>填表模板及说明!Print_Area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2025-04-09T08:45:00Z</cp:lastPrinted>
  <dcterms:created xsi:type="dcterms:W3CDTF">2018-03-28T06:56:00Z</dcterms:created>
  <dcterms:modified xsi:type="dcterms:W3CDTF">2025-08-27T01:46:29Z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1918340C989E4EE0BD604D1F85D613C8_13</vt:lpwstr>
  </property>
</Properties>
</file>