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DF3E6DBA-E97C-4F08-A1A1-6C9A1EA7C93E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1" i="45" s="1"/>
</calcChain>
</file>

<file path=xl/sharedStrings.xml><?xml version="1.0" encoding="utf-8"?>
<sst xmlns="http://schemas.openxmlformats.org/spreadsheetml/2006/main" count="68" uniqueCount="58">
  <si>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</si>
  <si>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</si>
  <si>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</si>
  <si>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</si>
  <si>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</si>
  <si>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</si>
  <si>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</si>
  <si>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</si>
  <si>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</si>
  <si>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</si>
  <si>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</si>
  <si>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</si>
  <si>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</si>
  <si>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</si>
  <si>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</si>
  <si>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</si>
  <si>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</si>
  <si>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</si>
  <si>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</si>
  <si>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</si>
  <si>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</si>
  <si>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</si>
  <si>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</si>
  <si>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</si>
  <si>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</si>
  <si>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</si>
  <si>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</si>
  <si>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</si>
  <si>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</si>
  <si>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</si>
  <si>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</si>
  <si>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</si>
  <si>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</si>
  <si>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</si>
  <si>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北京市交通委员会通州公路分局</t>
  </si>
  <si>
    <t xml:space="preserve">      其他资金</t>
  </si>
  <si>
    <t>完成了京滨线中修工程，工程质量合格。有效提升公路路面运行安全性和使用功能，保障人民群众出行安全。</t>
  </si>
  <si>
    <t>1250米</t>
  </si>
  <si>
    <t>工程质量标准</t>
  </si>
  <si>
    <t>符合《公路工程质量检验评定标准》，质量评定等级为合格。</t>
  </si>
  <si>
    <t>工程质量评定合格</t>
  </si>
  <si>
    <t>交（竣）工验收通过率</t>
  </si>
  <si>
    <t>项目执行进度</t>
  </si>
  <si>
    <t>预算控制数</t>
  </si>
  <si>
    <t>效益指标（40分）</t>
  </si>
  <si>
    <t>经济、社会、生态、可持续影响效益指标（40分）</t>
  </si>
  <si>
    <t>提升公路路面使用功能，保证公路路况良好，改善群众出行条件和行车安全环境。</t>
  </si>
  <si>
    <t>11000024T000003187810-2024年通州普通公路路面中修工程第一批</t>
  </si>
  <si>
    <t>完成京滨线中修工程施工，确保工程质量合格。提升公路路面运行安全性和使用功能，保障人民群众出行安全。</t>
  </si>
  <si>
    <t>中修里程</t>
  </si>
  <si>
    <t>项目总支出数不超过项目计划</t>
  </si>
  <si>
    <t>项目支出135万元，未超计划</t>
  </si>
  <si>
    <t>工程实施效果</t>
  </si>
  <si>
    <t>通过项目实施取得了一定成效，但仍有提升空间，有待进一步完善。</t>
  </si>
  <si>
    <t>1250米</t>
  </si>
  <si>
    <t>2024年12月底前完成</t>
  </si>
  <si>
    <t>2024年12月按期完成</t>
  </si>
  <si>
    <t>基本达到预期社会效益指标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</si>
</sst>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176" fontId="6" fillId="0" borderId="0" applyFont="0" applyFill="0" applyBorder="0" applyProtection="0"/>
    <xf numFmtId="0" fontId="7" fillId="0" borderId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30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9" fontId="9" fillId="0" borderId="4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10" fontId="9" fillId="0" borderId="4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10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2"/>
  <sheetViews>
    <sheetView tabSelected="1" topLeftCell="A19" workbookViewId="0">
      <selection activeCell="A21" sqref="A21:F21"/>
    </sheetView>
  </sheetViews>
  <sheetFormatPr defaultColWidth="9" defaultRowHeight="13.15" x14ac:dyDescent="0.3"/>
  <cols>
    <col min="1" max="1" width="4.06640625" style="13" customWidth="1"/>
    <col min="2" max="2" width="7.796875" style="13" customWidth="1"/>
    <col min="3" max="3" width="18.59765625" style="13" customWidth="1"/>
    <col min="4" max="4" width="11.59765625" style="13" customWidth="1"/>
    <col min="5" max="5" width="12.265625" style="13" customWidth="1"/>
    <col min="6" max="6" width="10.06640625" style="13" customWidth="1"/>
    <col min="7" max="7" width="8.73046875" style="14" customWidth="1"/>
    <col min="8" max="8" width="8.46484375" style="13" customWidth="1"/>
    <col min="9" max="9" width="13.265625" style="13" customWidth="1"/>
    <col min="10" max="16384" width="9" style="13"/>
  </cols>
  <sheetData>
    <row r="1" spans="1:9" x14ac:dyDescent="0.3">
      <c r="A1" s="25"/>
      <c r="B1" s="25"/>
      <c r="C1" s="25"/>
      <c r="D1" s="25"/>
      <c r="E1" s="25"/>
      <c r="F1" s="25"/>
      <c r="G1" s="25"/>
    </row>
    <row r="2" spans="1:9" ht="25.05" customHeight="1" x14ac:dyDescent="0.3">
      <c r="A2" s="26" t="s">
        <v>33</v>
      </c>
      <c r="B2" s="27"/>
      <c r="C2" s="27"/>
      <c r="D2" s="27"/>
      <c r="E2" s="27"/>
      <c r="F2" s="27"/>
      <c r="G2" s="27"/>
      <c r="H2" s="27"/>
      <c r="I2" s="27"/>
    </row>
    <row r="3" spans="1:9" ht="18" customHeight="1" x14ac:dyDescent="0.3">
      <c r="A3" s="28" t="s">
        <v>0</v>
      </c>
      <c r="B3" s="29"/>
      <c r="C3" s="29"/>
      <c r="D3" s="29"/>
      <c r="E3" s="29"/>
      <c r="F3" s="29"/>
      <c r="G3" s="29"/>
      <c r="H3" s="29"/>
      <c r="I3" s="29"/>
    </row>
    <row r="4" spans="1:9" x14ac:dyDescent="0.3">
      <c r="A4" s="10"/>
      <c r="B4" s="10"/>
      <c r="C4" s="10"/>
      <c r="D4" s="10"/>
      <c r="E4" s="10"/>
      <c r="F4" s="10"/>
      <c r="G4" s="11"/>
    </row>
    <row r="5" spans="1:9" x14ac:dyDescent="0.3">
      <c r="A5" s="19" t="s">
        <v>1</v>
      </c>
      <c r="B5" s="19"/>
      <c r="C5" s="20" t="s">
        <v>47</v>
      </c>
      <c r="D5" s="21"/>
      <c r="E5" s="21"/>
      <c r="F5" s="21"/>
      <c r="G5" s="21"/>
      <c r="H5" s="21"/>
      <c r="I5" s="22"/>
    </row>
    <row r="6" spans="1:9" x14ac:dyDescent="0.3">
      <c r="A6" s="19" t="s">
        <v>2</v>
      </c>
      <c r="B6" s="19"/>
      <c r="C6" s="19" t="s">
        <v>3</v>
      </c>
      <c r="D6" s="19"/>
      <c r="E6" s="19"/>
      <c r="F6" s="2" t="s">
        <v>4</v>
      </c>
      <c r="G6" s="19" t="s">
        <v>34</v>
      </c>
      <c r="H6" s="19"/>
      <c r="I6" s="19"/>
    </row>
    <row r="7" spans="1:9" ht="29" customHeight="1" x14ac:dyDescent="0.3">
      <c r="A7" s="19" t="s">
        <v>5</v>
      </c>
      <c r="B7" s="19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9" t="s">
        <v>12</v>
      </c>
      <c r="B8" s="19"/>
      <c r="C8" s="2" t="s">
        <v>13</v>
      </c>
      <c r="D8" s="1"/>
      <c r="E8" s="1">
        <v>135</v>
      </c>
      <c r="F8" s="1">
        <v>135</v>
      </c>
      <c r="G8" s="2">
        <v>10</v>
      </c>
      <c r="H8" s="15">
        <f>F8/E8</f>
        <v>1</v>
      </c>
      <c r="I8" s="3">
        <f>H8*10</f>
        <v>10</v>
      </c>
    </row>
    <row r="9" spans="1:9" x14ac:dyDescent="0.3">
      <c r="A9" s="24"/>
      <c r="B9" s="24"/>
      <c r="C9" s="2" t="s">
        <v>14</v>
      </c>
      <c r="D9" s="1"/>
      <c r="E9" s="1">
        <v>135</v>
      </c>
      <c r="F9" s="1">
        <v>135</v>
      </c>
      <c r="G9" s="2" t="s">
        <v>15</v>
      </c>
      <c r="H9" s="2" t="s">
        <v>15</v>
      </c>
      <c r="I9" s="1" t="s">
        <v>15</v>
      </c>
    </row>
    <row r="10" spans="1:9" x14ac:dyDescent="0.3">
      <c r="A10" s="24"/>
      <c r="B10" s="24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24"/>
      <c r="B11" s="24"/>
      <c r="C11" s="2" t="s">
        <v>35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x14ac:dyDescent="0.3">
      <c r="A12" s="19" t="s">
        <v>17</v>
      </c>
      <c r="B12" s="19" t="s">
        <v>18</v>
      </c>
      <c r="C12" s="19"/>
      <c r="D12" s="19"/>
      <c r="E12" s="19"/>
      <c r="F12" s="19" t="s">
        <v>19</v>
      </c>
      <c r="G12" s="19"/>
      <c r="H12" s="19"/>
      <c r="I12" s="19"/>
    </row>
    <row r="13" spans="1:9" ht="79.05" customHeight="1" x14ac:dyDescent="0.3">
      <c r="A13" s="19"/>
      <c r="B13" s="20" t="s">
        <v>48</v>
      </c>
      <c r="C13" s="21"/>
      <c r="D13" s="21"/>
      <c r="E13" s="22"/>
      <c r="F13" s="20" t="s">
        <v>36</v>
      </c>
      <c r="G13" s="21"/>
      <c r="H13" s="21"/>
      <c r="I13" s="22"/>
    </row>
    <row r="14" spans="1:9" ht="26.25" x14ac:dyDescent="0.3">
      <c r="A14" s="19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36" customHeight="1" x14ac:dyDescent="0.3">
      <c r="A15" s="19"/>
      <c r="B15" s="19" t="s">
        <v>27</v>
      </c>
      <c r="C15" s="1" t="s">
        <v>28</v>
      </c>
      <c r="D15" s="4" t="s">
        <v>49</v>
      </c>
      <c r="E15" s="4" t="s">
        <v>54</v>
      </c>
      <c r="F15" s="1" t="s">
        <v>37</v>
      </c>
      <c r="G15" s="4">
        <v>15</v>
      </c>
      <c r="H15" s="1">
        <v>15</v>
      </c>
      <c r="I15" s="1"/>
    </row>
    <row r="16" spans="1:9" ht="82.05" customHeight="1" x14ac:dyDescent="0.3">
      <c r="A16" s="19"/>
      <c r="B16" s="19"/>
      <c r="C16" s="19" t="s">
        <v>29</v>
      </c>
      <c r="D16" s="4" t="s">
        <v>38</v>
      </c>
      <c r="E16" s="4" t="s">
        <v>39</v>
      </c>
      <c r="F16" s="1" t="s">
        <v>40</v>
      </c>
      <c r="G16" s="1">
        <v>6.5</v>
      </c>
      <c r="H16" s="1">
        <v>6.5</v>
      </c>
      <c r="I16" s="1"/>
    </row>
    <row r="17" spans="1:9" ht="52.5" customHeight="1" x14ac:dyDescent="0.3">
      <c r="A17" s="19"/>
      <c r="B17" s="19"/>
      <c r="C17" s="19"/>
      <c r="D17" s="4" t="s">
        <v>41</v>
      </c>
      <c r="E17" s="5">
        <v>1</v>
      </c>
      <c r="F17" s="6">
        <v>1</v>
      </c>
      <c r="G17" s="1">
        <v>6.5</v>
      </c>
      <c r="H17" s="1">
        <v>6.5</v>
      </c>
      <c r="I17" s="1"/>
    </row>
    <row r="18" spans="1:9" ht="43.5" customHeight="1" x14ac:dyDescent="0.3">
      <c r="A18" s="19"/>
      <c r="B18" s="19"/>
      <c r="C18" s="1" t="s">
        <v>30</v>
      </c>
      <c r="D18" s="4" t="s">
        <v>42</v>
      </c>
      <c r="E18" s="4" t="s">
        <v>55</v>
      </c>
      <c r="F18" s="7" t="s">
        <v>56</v>
      </c>
      <c r="G18" s="1">
        <v>12</v>
      </c>
      <c r="H18" s="1">
        <v>12</v>
      </c>
      <c r="I18" s="1"/>
    </row>
    <row r="19" spans="1:9" ht="54.5" customHeight="1" x14ac:dyDescent="0.3">
      <c r="A19" s="19"/>
      <c r="B19" s="19"/>
      <c r="C19" s="4" t="s">
        <v>31</v>
      </c>
      <c r="D19" s="4" t="s">
        <v>43</v>
      </c>
      <c r="E19" s="4" t="s">
        <v>50</v>
      </c>
      <c r="F19" s="4" t="s">
        <v>51</v>
      </c>
      <c r="G19" s="4">
        <v>10</v>
      </c>
      <c r="H19" s="4">
        <v>10</v>
      </c>
      <c r="I19" s="1"/>
    </row>
    <row r="20" spans="1:9" ht="94.5" customHeight="1" x14ac:dyDescent="0.3">
      <c r="A20" s="19"/>
      <c r="B20" s="4" t="s">
        <v>44</v>
      </c>
      <c r="C20" s="1" t="s">
        <v>45</v>
      </c>
      <c r="D20" s="4" t="s">
        <v>52</v>
      </c>
      <c r="E20" s="4" t="s">
        <v>46</v>
      </c>
      <c r="F20" s="4" t="s">
        <v>57</v>
      </c>
      <c r="G20" s="4">
        <v>40</v>
      </c>
      <c r="H20" s="4">
        <v>36</v>
      </c>
      <c r="I20" s="1" t="s">
        <v>53</v>
      </c>
    </row>
    <row r="21" spans="1:9" x14ac:dyDescent="0.3">
      <c r="A21" s="23" t="s">
        <v>32</v>
      </c>
      <c r="B21" s="23"/>
      <c r="C21" s="23"/>
      <c r="D21" s="23"/>
      <c r="E21" s="23"/>
      <c r="F21" s="23"/>
      <c r="G21" s="9">
        <v>100</v>
      </c>
      <c r="H21" s="12">
        <f>I8+SUM(H15:H20)</f>
        <v>96</v>
      </c>
      <c r="I21" s="8"/>
    </row>
    <row r="23" spans="1:9" x14ac:dyDescent="0.3">
      <c r="F23" s="16"/>
    </row>
    <row r="24" spans="1:9" x14ac:dyDescent="0.3">
      <c r="F24" s="16"/>
    </row>
    <row r="25" spans="1:9" x14ac:dyDescent="0.3">
      <c r="F25" s="16"/>
    </row>
    <row r="28" spans="1:9" x14ac:dyDescent="0.3">
      <c r="F28" s="17"/>
      <c r="G28" s="17"/>
      <c r="H28" s="17"/>
      <c r="I28" s="17"/>
    </row>
    <row r="29" spans="1:9" x14ac:dyDescent="0.3">
      <c r="F29" s="17"/>
      <c r="G29" s="17"/>
      <c r="H29" s="17"/>
      <c r="I29" s="17"/>
    </row>
    <row r="30" spans="1:9" x14ac:dyDescent="0.3">
      <c r="F30" s="18"/>
      <c r="G30" s="18"/>
      <c r="H30" s="18"/>
      <c r="I30" s="18"/>
    </row>
    <row r="31" spans="1:9" x14ac:dyDescent="0.3">
      <c r="F31" s="17"/>
      <c r="G31" s="18"/>
      <c r="H31" s="18"/>
      <c r="I31" s="18"/>
    </row>
    <row r="32" spans="1:9" x14ac:dyDescent="0.3">
      <c r="F32" s="17"/>
      <c r="G32" s="18"/>
      <c r="H32" s="18"/>
      <c r="I32" s="18"/>
    </row>
  </sheetData>
  <mergeCells count="27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9"/>
    <mergeCell ref="C16:C17"/>
    <mergeCell ref="F28:I28"/>
    <mergeCell ref="F29:I29"/>
    <mergeCell ref="F30:I30"/>
    <mergeCell ref="F31:I31"/>
    <mergeCell ref="F32:I32"/>
  </mergeCells>
  <phoneticPr fontId="8" type="noConversion"/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2025-04-28T03:17:25Z</cp:lastPrinted>
  <dcterms:created xsi:type="dcterms:W3CDTF">2018-03-28T06:56:00Z</dcterms:created>
  <dcterms:modified xsi:type="dcterms:W3CDTF">2025-08-27T01:46:47Z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