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8093FB4-55F6-4CA1-824F-505EF370BE0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222" sheetId="32" r:id="rId1"/>
  </sheets>
  <definedNames>
    <definedName name="_xlnm.Print_Area" localSheetId="0">'222'!$A$1:$G$26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6" i="32" s="1"/>
</calcChain>
</file>

<file path=xl/sharedStrings.xml><?xml version="1.0" encoding="utf-8"?>
<sst xmlns="http://schemas.openxmlformats.org/spreadsheetml/2006/main" count="75" uniqueCount="64">
  <si>
    <t>（2024年度）</t>
  </si>
  <si>
    <t>项目名称</t>
  </si>
  <si>
    <t>主管部门</t>
  </si>
  <si>
    <t>北京市交通委员会</t>
  </si>
  <si>
    <t>实施单位</t>
  </si>
  <si>
    <t>北京市交通委员会通州公路分局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</si>
  <si>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</si>
  <si>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</si>
  <si>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</si>
  <si>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</si>
  <si>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</si>
  <si>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</si>
  <si>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</si>
  <si>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</si>
  <si>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</si>
  <si>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</si>
  <si>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</si>
  <si>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</si>
  <si>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</si>
  <si>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</si>
  <si>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</si>
  <si>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</si>
  <si>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要求完成已建成非现场执法设备检定及期间性能核查；武兴路、任港路、张采路、德觅路、通清路、通武线、孔兴路7处非现场执法设备运维,保证运维资金合理使用；在高各庄检查站增加1套车辆外廓尺寸自动检测设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</si>
  <si>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</si>
  <si>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</si>
  <si>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</si>
  <si>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</si>
  <si>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</si>
  <si>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</si>
  <si>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</si>
  <si>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</si>
  <si>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</si>
  <si>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</si>
  <si>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</si>
  <si>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</si>
  <si>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125万元</t>
  </si>
  <si>
    <t>效益指标（40分）</t>
  </si>
  <si>
    <t>效益指标
（40分）</t>
  </si>
  <si>
    <t>总分</t>
  </si>
  <si>
    <t>非现设备运维套数</t>
  </si>
  <si>
    <t>抓拍设备检定车道</t>
  </si>
  <si>
    <t>26处</t>
  </si>
  <si>
    <t>4处</t>
  </si>
  <si>
    <t>新增车辆外廓尺寸检测设备数</t>
  </si>
  <si>
    <t>1套</t>
  </si>
  <si>
    <t>项目实施与行业标准的符合度</t>
  </si>
  <si>
    <t>各项工作按时完成率</t>
  </si>
  <si>
    <t>资金支付及时率</t>
  </si>
  <si>
    <t>项目支出数</t>
  </si>
  <si>
    <t>项目实施效果</t>
  </si>
  <si>
    <t>进一步推进超限超载治理工作，实现24小时监测，对超限超载行为起到有效治理和震慑作用，保护人民群众及路产设施安全。</t>
  </si>
  <si>
    <t>设备正常运行率</t>
  </si>
  <si>
    <t>完成已建成非现场执法设备运维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</t>
  </si>
  <si>
    <t>7套</t>
  </si>
  <si>
    <t>7套</t>
  </si>
  <si>
    <t>124.45255万元</t>
  </si>
  <si>
    <t>通过项目实施取得了一定成效，但仍有提升空间，有待进一步完善。</t>
  </si>
  <si>
    <t>11000024T000002829051-治超专项工程</t>
  </si>
  <si>
    <t>平均在线推流率97.69%，考核标准为98%</t>
  </si>
  <si>
    <t>轴载设备检定车道数</t>
  </si>
  <si>
    <t>26处</t>
  </si>
  <si>
    <t>检定执法相机设备检定车道</t>
  </si>
  <si>
    <t>推进了超限超载治理工作，实现24小时监测，对超限超载行为起到有效治理和震慑作用，保护人民群众及路产设施安全。</t>
    <phoneticPr fontId="9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</si>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</sst>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>
      <alignment vertical="center"/>
    </xf>
    <xf numFmtId="0" fontId="7" fillId="0" borderId="0"/>
    <xf numFmtId="0" fontId="2" fillId="0" borderId="0"/>
    <xf numFmtId="176" fontId="6" fillId="0" borderId="0" applyFont="0" applyFill="0" applyBorder="0" applyProtection="0"/>
  </cellStyleXfs>
  <cellXfs count="32">
    <xf numFmtId="0" fontId="0" fillId="0" borderId="0" xfId="0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9" fontId="12" fillId="0" borderId="2" xfId="7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6"/>
  <sheetViews>
    <sheetView tabSelected="1" topLeftCell="A19" zoomScale="70" zoomScaleNormal="70" workbookViewId="0">
      <selection activeCell="I26" sqref="I26"/>
    </sheetView>
  </sheetViews>
  <sheetFormatPr defaultColWidth="9" defaultRowHeight="13.15" x14ac:dyDescent="0.3"/>
  <cols>
    <col min="1" max="1" width="4.06640625" style="15" customWidth="1"/>
    <col min="2" max="2" width="8.796875" style="15" customWidth="1"/>
    <col min="3" max="3" width="18.796875" style="15" customWidth="1"/>
    <col min="4" max="4" width="19.06640625" style="15" customWidth="1"/>
    <col min="5" max="5" width="17.46484375" style="15" customWidth="1"/>
    <col min="6" max="6" width="17.796875" style="15" customWidth="1"/>
    <col min="7" max="7" width="11" style="16" customWidth="1"/>
    <col min="8" max="8" width="15.796875" style="15" customWidth="1"/>
    <col min="9" max="9" width="14.796875" style="15" customWidth="1"/>
    <col min="10" max="16384" width="9" style="15"/>
  </cols>
  <sheetData>
    <row r="1" spans="1:9" x14ac:dyDescent="0.3">
      <c r="A1" s="27"/>
      <c r="B1" s="27"/>
      <c r="C1" s="27"/>
      <c r="D1" s="27"/>
      <c r="E1" s="27"/>
      <c r="F1" s="27"/>
      <c r="G1" s="27"/>
    </row>
    <row r="2" spans="1:9" ht="25.05" customHeight="1" x14ac:dyDescent="0.3">
      <c r="A2" s="28" t="s">
        <v>63</v>
      </c>
      <c r="B2" s="29"/>
      <c r="C2" s="29"/>
      <c r="D2" s="29"/>
      <c r="E2" s="29"/>
      <c r="F2" s="29"/>
      <c r="G2" s="29"/>
      <c r="H2" s="29"/>
      <c r="I2" s="29"/>
    </row>
    <row r="3" spans="1:9" ht="18" customHeight="1" x14ac:dyDescent="0.3">
      <c r="A3" s="30" t="s">
        <v>0</v>
      </c>
      <c r="B3" s="31"/>
      <c r="C3" s="31"/>
      <c r="D3" s="31"/>
      <c r="E3" s="31"/>
      <c r="F3" s="31"/>
      <c r="G3" s="31"/>
      <c r="H3" s="31"/>
      <c r="I3" s="31"/>
    </row>
    <row r="4" spans="1:9" ht="11.25" customHeight="1" x14ac:dyDescent="0.3">
      <c r="A4" s="10"/>
      <c r="B4" s="10"/>
      <c r="C4" s="10"/>
      <c r="D4" s="10"/>
      <c r="E4" s="10"/>
      <c r="F4" s="10"/>
      <c r="G4" s="11"/>
    </row>
    <row r="5" spans="1:9" ht="21" customHeight="1" x14ac:dyDescent="0.3">
      <c r="A5" s="17" t="s">
        <v>1</v>
      </c>
      <c r="B5" s="17"/>
      <c r="C5" s="17" t="s">
        <v>57</v>
      </c>
      <c r="D5" s="17"/>
      <c r="E5" s="17"/>
      <c r="F5" s="17"/>
      <c r="G5" s="17"/>
      <c r="H5" s="17"/>
      <c r="I5" s="17"/>
    </row>
    <row r="6" spans="1:9" ht="21" customHeight="1" x14ac:dyDescent="0.3">
      <c r="A6" s="17" t="s">
        <v>2</v>
      </c>
      <c r="B6" s="17"/>
      <c r="C6" s="17" t="s">
        <v>3</v>
      </c>
      <c r="D6" s="17"/>
      <c r="E6" s="17"/>
      <c r="F6" s="2" t="s">
        <v>4</v>
      </c>
      <c r="G6" s="17" t="s">
        <v>5</v>
      </c>
      <c r="H6" s="17"/>
      <c r="I6" s="17"/>
    </row>
    <row r="7" spans="1:9" ht="21" customHeight="1" x14ac:dyDescent="0.3">
      <c r="A7" s="17" t="s">
        <v>6</v>
      </c>
      <c r="B7" s="17"/>
      <c r="C7" s="2"/>
      <c r="D7" s="1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1" t="s">
        <v>12</v>
      </c>
    </row>
    <row r="8" spans="1:9" ht="21" customHeight="1" x14ac:dyDescent="0.3">
      <c r="A8" s="17" t="s">
        <v>13</v>
      </c>
      <c r="B8" s="17"/>
      <c r="C8" s="2" t="s">
        <v>14</v>
      </c>
      <c r="D8" s="3">
        <v>111</v>
      </c>
      <c r="E8" s="4">
        <v>125</v>
      </c>
      <c r="F8" s="5">
        <v>124.45255</v>
      </c>
      <c r="G8" s="2">
        <v>10</v>
      </c>
      <c r="H8" s="6">
        <f>+F8/E8</f>
        <v>0.99562040000000007</v>
      </c>
      <c r="I8" s="7">
        <f>G8*H8</f>
        <v>9.9562040000000014</v>
      </c>
    </row>
    <row r="9" spans="1:9" ht="21" customHeight="1" x14ac:dyDescent="0.3">
      <c r="A9" s="26"/>
      <c r="B9" s="26"/>
      <c r="C9" s="2" t="s">
        <v>15</v>
      </c>
      <c r="D9" s="3">
        <v>111</v>
      </c>
      <c r="E9" s="4">
        <v>125</v>
      </c>
      <c r="F9" s="5">
        <v>124.45255</v>
      </c>
      <c r="G9" s="2" t="s">
        <v>16</v>
      </c>
      <c r="H9" s="1"/>
      <c r="I9" s="1" t="s">
        <v>16</v>
      </c>
    </row>
    <row r="10" spans="1:9" ht="21" customHeight="1" x14ac:dyDescent="0.3">
      <c r="A10" s="26"/>
      <c r="B10" s="26"/>
      <c r="C10" s="2" t="s">
        <v>17</v>
      </c>
      <c r="D10" s="1"/>
      <c r="E10" s="1"/>
      <c r="F10" s="2"/>
      <c r="G10" s="2" t="s">
        <v>16</v>
      </c>
      <c r="H10" s="1"/>
      <c r="I10" s="1" t="s">
        <v>16</v>
      </c>
    </row>
    <row r="11" spans="1:9" ht="21" customHeight="1" x14ac:dyDescent="0.3">
      <c r="A11" s="26"/>
      <c r="B11" s="26"/>
      <c r="C11" s="2" t="s">
        <v>18</v>
      </c>
      <c r="D11" s="1"/>
      <c r="E11" s="1"/>
      <c r="F11" s="2"/>
      <c r="G11" s="2" t="s">
        <v>16</v>
      </c>
      <c r="H11" s="1"/>
      <c r="I11" s="1" t="s">
        <v>16</v>
      </c>
    </row>
    <row r="12" spans="1:9" ht="28.5" customHeight="1" x14ac:dyDescent="0.3">
      <c r="A12" s="17" t="s">
        <v>19</v>
      </c>
      <c r="B12" s="17" t="s">
        <v>20</v>
      </c>
      <c r="C12" s="17"/>
      <c r="D12" s="17"/>
      <c r="E12" s="17"/>
      <c r="F12" s="17" t="s">
        <v>21</v>
      </c>
      <c r="G12" s="17"/>
      <c r="H12" s="17"/>
      <c r="I12" s="17"/>
    </row>
    <row r="13" spans="1:9" ht="102.75" customHeight="1" x14ac:dyDescent="0.3">
      <c r="A13" s="17"/>
      <c r="B13" s="18" t="s">
        <v>52</v>
      </c>
      <c r="C13" s="19"/>
      <c r="D13" s="19"/>
      <c r="E13" s="20"/>
      <c r="F13" s="21" t="s">
        <v>22</v>
      </c>
      <c r="G13" s="22"/>
      <c r="H13" s="22"/>
      <c r="I13" s="23"/>
    </row>
    <row r="14" spans="1:9" ht="27.75" customHeight="1" x14ac:dyDescent="0.3">
      <c r="A14" s="17" t="s">
        <v>23</v>
      </c>
      <c r="B14" s="1" t="s">
        <v>24</v>
      </c>
      <c r="C14" s="1" t="s">
        <v>25</v>
      </c>
      <c r="D14" s="2" t="s">
        <v>26</v>
      </c>
      <c r="E14" s="1" t="s">
        <v>27</v>
      </c>
      <c r="F14" s="1" t="s">
        <v>28</v>
      </c>
      <c r="G14" s="2" t="s">
        <v>10</v>
      </c>
      <c r="H14" s="2" t="s">
        <v>12</v>
      </c>
      <c r="I14" s="1" t="s">
        <v>29</v>
      </c>
    </row>
    <row r="15" spans="1:9" ht="43.5" customHeight="1" x14ac:dyDescent="0.3">
      <c r="A15" s="17"/>
      <c r="B15" s="17" t="s">
        <v>30</v>
      </c>
      <c r="C15" s="17" t="s">
        <v>31</v>
      </c>
      <c r="D15" s="1" t="s">
        <v>39</v>
      </c>
      <c r="E15" s="1" t="s">
        <v>53</v>
      </c>
      <c r="F15" s="1" t="s">
        <v>54</v>
      </c>
      <c r="G15" s="8">
        <v>3</v>
      </c>
      <c r="H15" s="8">
        <v>3</v>
      </c>
      <c r="I15" s="1"/>
    </row>
    <row r="16" spans="1:9" ht="43.5" customHeight="1" x14ac:dyDescent="0.3">
      <c r="A16" s="17"/>
      <c r="B16" s="17"/>
      <c r="C16" s="17"/>
      <c r="D16" s="1" t="s">
        <v>59</v>
      </c>
      <c r="E16" s="1" t="s">
        <v>60</v>
      </c>
      <c r="F16" s="1" t="s">
        <v>41</v>
      </c>
      <c r="G16" s="8">
        <v>3</v>
      </c>
      <c r="H16" s="8">
        <v>3</v>
      </c>
      <c r="I16" s="1"/>
    </row>
    <row r="17" spans="1:9" ht="43.5" customHeight="1" x14ac:dyDescent="0.3">
      <c r="A17" s="17"/>
      <c r="B17" s="17"/>
      <c r="C17" s="17"/>
      <c r="D17" s="1" t="s">
        <v>61</v>
      </c>
      <c r="E17" s="1" t="s">
        <v>42</v>
      </c>
      <c r="F17" s="1" t="s">
        <v>42</v>
      </c>
      <c r="G17" s="8">
        <v>3</v>
      </c>
      <c r="H17" s="8">
        <v>3</v>
      </c>
      <c r="I17" s="1"/>
    </row>
    <row r="18" spans="1:9" ht="43.5" customHeight="1" x14ac:dyDescent="0.3">
      <c r="A18" s="17"/>
      <c r="B18" s="17"/>
      <c r="C18" s="17"/>
      <c r="D18" s="1" t="s">
        <v>43</v>
      </c>
      <c r="E18" s="1" t="s">
        <v>44</v>
      </c>
      <c r="F18" s="1" t="s">
        <v>44</v>
      </c>
      <c r="G18" s="8">
        <v>3</v>
      </c>
      <c r="H18" s="8">
        <v>3</v>
      </c>
      <c r="I18" s="1"/>
    </row>
    <row r="19" spans="1:9" ht="43.5" customHeight="1" x14ac:dyDescent="0.3">
      <c r="A19" s="17"/>
      <c r="B19" s="17"/>
      <c r="C19" s="17"/>
      <c r="D19" s="1" t="s">
        <v>40</v>
      </c>
      <c r="E19" s="12" t="s">
        <v>41</v>
      </c>
      <c r="F19" s="12" t="s">
        <v>41</v>
      </c>
      <c r="G19" s="8">
        <v>3</v>
      </c>
      <c r="H19" s="8">
        <v>3</v>
      </c>
      <c r="I19" s="1"/>
    </row>
    <row r="20" spans="1:9" ht="47.25" customHeight="1" x14ac:dyDescent="0.3">
      <c r="A20" s="17"/>
      <c r="B20" s="17"/>
      <c r="C20" s="1" t="s">
        <v>32</v>
      </c>
      <c r="D20" s="1" t="s">
        <v>45</v>
      </c>
      <c r="E20" s="9">
        <v>1</v>
      </c>
      <c r="F20" s="9">
        <v>0.99</v>
      </c>
      <c r="G20" s="8">
        <v>13</v>
      </c>
      <c r="H20" s="8">
        <v>12.9</v>
      </c>
      <c r="I20" s="1" t="s">
        <v>58</v>
      </c>
    </row>
    <row r="21" spans="1:9" ht="30.5" customHeight="1" x14ac:dyDescent="0.3">
      <c r="A21" s="17"/>
      <c r="B21" s="17"/>
      <c r="C21" s="17" t="s">
        <v>33</v>
      </c>
      <c r="D21" s="1" t="s">
        <v>46</v>
      </c>
      <c r="E21" s="9">
        <v>1</v>
      </c>
      <c r="F21" s="13">
        <v>1</v>
      </c>
      <c r="G21" s="8">
        <v>6</v>
      </c>
      <c r="H21" s="8">
        <v>6</v>
      </c>
      <c r="I21" s="1"/>
    </row>
    <row r="22" spans="1:9" ht="30.5" customHeight="1" x14ac:dyDescent="0.3">
      <c r="A22" s="17"/>
      <c r="B22" s="17"/>
      <c r="C22" s="17"/>
      <c r="D22" s="1" t="s">
        <v>47</v>
      </c>
      <c r="E22" s="9">
        <v>1</v>
      </c>
      <c r="F22" s="13">
        <v>1</v>
      </c>
      <c r="G22" s="8">
        <v>6</v>
      </c>
      <c r="H22" s="8">
        <v>6</v>
      </c>
      <c r="I22" s="1"/>
    </row>
    <row r="23" spans="1:9" ht="26.25" x14ac:dyDescent="0.3">
      <c r="A23" s="17"/>
      <c r="B23" s="17"/>
      <c r="C23" s="1" t="s">
        <v>34</v>
      </c>
      <c r="D23" s="1" t="s">
        <v>48</v>
      </c>
      <c r="E23" s="1" t="s">
        <v>35</v>
      </c>
      <c r="F23" s="1" t="s">
        <v>55</v>
      </c>
      <c r="G23" s="8">
        <v>10</v>
      </c>
      <c r="H23" s="8">
        <v>10</v>
      </c>
      <c r="I23" s="1"/>
    </row>
    <row r="24" spans="1:9" ht="24" customHeight="1" x14ac:dyDescent="0.3">
      <c r="A24" s="17"/>
      <c r="B24" s="24" t="s">
        <v>36</v>
      </c>
      <c r="C24" s="24" t="s">
        <v>37</v>
      </c>
      <c r="D24" s="1" t="s">
        <v>51</v>
      </c>
      <c r="E24" s="9">
        <v>1</v>
      </c>
      <c r="F24" s="9">
        <v>1</v>
      </c>
      <c r="G24" s="8">
        <v>20</v>
      </c>
      <c r="H24" s="8">
        <v>20</v>
      </c>
      <c r="I24" s="1"/>
    </row>
    <row r="25" spans="1:9" ht="111.5" customHeight="1" x14ac:dyDescent="0.3">
      <c r="A25" s="17"/>
      <c r="B25" s="25"/>
      <c r="C25" s="25"/>
      <c r="D25" s="1" t="s">
        <v>49</v>
      </c>
      <c r="E25" s="1" t="s">
        <v>50</v>
      </c>
      <c r="F25" s="1" t="s">
        <v>62</v>
      </c>
      <c r="G25" s="8">
        <v>20</v>
      </c>
      <c r="H25" s="8">
        <v>16</v>
      </c>
      <c r="I25" s="1" t="s">
        <v>56</v>
      </c>
    </row>
    <row r="26" spans="1:9" ht="22.5" customHeight="1" x14ac:dyDescent="0.3">
      <c r="A26" s="17" t="s">
        <v>38</v>
      </c>
      <c r="B26" s="17"/>
      <c r="C26" s="17"/>
      <c r="D26" s="17"/>
      <c r="E26" s="17"/>
      <c r="F26" s="17"/>
      <c r="G26" s="8">
        <v>100</v>
      </c>
      <c r="H26" s="14">
        <f>I8+SUM(H15:H25)</f>
        <v>95.856204000000005</v>
      </c>
      <c r="I26" s="1"/>
    </row>
  </sheetData>
  <mergeCells count="25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F12:I12"/>
    <mergeCell ref="B13:E13"/>
    <mergeCell ref="F13:I13"/>
    <mergeCell ref="A26:F26"/>
    <mergeCell ref="A12:A13"/>
    <mergeCell ref="A14:A25"/>
    <mergeCell ref="B15:B23"/>
    <mergeCell ref="C15:C19"/>
    <mergeCell ref="C21:C22"/>
    <mergeCell ref="C24:C25"/>
    <mergeCell ref="B24:B25"/>
    <mergeCell ref="B12:E12"/>
  </mergeCells>
  <phoneticPr fontId="9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222</vt:lpstr>
      <vt:lpstr>'222'!Print_Area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2025-05-08T02:35:17Z</cp:lastPrinted>
  <dcterms:created xsi:type="dcterms:W3CDTF">2018-03-28T06:56:00Z</dcterms:created>
  <dcterms:modified xsi:type="dcterms:W3CDTF">2025-08-27T01:46:44Z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258F4E4F99A444EA9B21EE98F7A4148A_12</vt:lpwstr>
  </property>
</Properties>
</file>