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762DDBA-B3B8-4872-9C71-5E3A669E3E7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2.信息系统建设维护" sheetId="33" r:id="rId1"/>
  </sheets>
  <definedNames>
    <definedName name="_xlnm.Print_Area" localSheetId="0">'2.信息系统建设维护'!$A$1:$G$20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3" l="1"/>
  <c r="I8" i="33" s="1"/>
  <c r="H20" i="33" s="1"/>
</calcChain>
</file>

<file path=xl/sharedStrings.xml><?xml version="1.0" encoding="utf-8"?>
<sst xmlns="http://schemas.openxmlformats.org/spreadsheetml/2006/main" count="64" uniqueCount="56">
  <si>
    <t>（2024年度）</t>
  </si>
  <si>
    <t>项目名称</t>
  </si>
  <si>
    <t>主管部门</t>
  </si>
  <si>
    <t>北京市交通委员会</t>
  </si>
  <si>
    <t>实施单位</t>
  </si>
  <si>
    <t>北京市交通委员会通州公路分局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</si>
  <si>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</si>
  <si>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</si>
  <si>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</si>
  <si>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</si>
  <si>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</si>
  <si>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</si>
  <si>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</si>
  <si>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</si>
  <si>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</si>
  <si>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</si>
  <si>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</si>
  <si>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</si>
  <si>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</si>
  <si>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</si>
  <si>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</si>
  <si>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</si>
  <si>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</si>
  <si>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</si>
  <si>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</si>
  <si>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</si>
  <si>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</si>
  <si>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</si>
  <si>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路网设施建设工程</t>
  </si>
  <si>
    <t>质量指标
（13分）</t>
  </si>
  <si>
    <t>路网设施建设工程质量标准</t>
  </si>
  <si>
    <t>时效指标
（12分）</t>
  </si>
  <si>
    <t>招标采购时间：于2024年9月3日完成；合同签订时间：2024年9月10日；施工时间：2024年10月14日开工；完工时间：2024年11月5日；交竣工验收时间：2025年1月5日。</t>
  </si>
  <si>
    <t>成本指标
（10分）</t>
  </si>
  <si>
    <t>效益指标（40分）</t>
  </si>
  <si>
    <t>效益指标
（40分）</t>
  </si>
  <si>
    <t>总分</t>
  </si>
  <si>
    <t>年度目标：严格按照批复工程设计方案施工，保质保量按期完成更新交调设备7套，更新视频设备1套、更新情报板设备5套。</t>
  </si>
  <si>
    <t>实现了保质保量按期完成更新交调设备7套，更新视频设备1套、更新情报板设备5套。</t>
  </si>
  <si>
    <t>13套</t>
  </si>
  <si>
    <t>迁移、更新7套交通量调查设备，更新1套视频监控设备，更新5套可变情报板设备。共13套</t>
  </si>
  <si>
    <t>全部分项工程符合《公路工程质量检验评定标准》JTG 2182-2020验收合格。</t>
  </si>
  <si>
    <t>全部分项工程均符合《公路工程质量检验评定标准》JTG 2182-2020验收合格。</t>
  </si>
  <si>
    <t>招标时间：2024年10月底前，合同签订时间：2024年10月底前，项目实施时间：2024年10月底前-2024年12月，项目完工时间：2024年12月底前</t>
  </si>
  <si>
    <t>项目对道路沿线区域社会的影响</t>
  </si>
  <si>
    <t>公路路网外场设备的不断更新，为公众提供高质量的公路出行信息服务，提高公路服务水平。</t>
  </si>
  <si>
    <t>项目支出数不超过项目概算</t>
  </si>
  <si>
    <t>项目支出数</t>
  </si>
  <si>
    <t>项目支出165.015383万元，未超项目概算</t>
  </si>
  <si>
    <t>11000024T000003160389-2024年通州普通公路路网设施工程</t>
  </si>
  <si>
    <t>产
出
指
标
(50分)</t>
  </si>
  <si>
    <t>其中：当年财政拨款</t>
    <phoneticPr fontId="9" type="noConversion"/>
  </si>
  <si>
    <t xml:space="preserve">      上年结转资金</t>
    <phoneticPr fontId="9" type="noConversion"/>
  </si>
  <si>
    <t>较好改善了道路通行条件，提升路域整体环境，提高公路服务水平；公路路网外场设备的不断扩展，为公众提供高质量的公路出行信息服务，提升路域整体环境，提高公路服务水平。</t>
    <phoneticPr fontId="9" type="noConversion"/>
  </si>
  <si>
    <t>通过项目实施取得了一定成效，但路网设备覆盖范围仍有提升空间。</t>
    <phoneticPr fontId="9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</si>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</sst>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00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>
      <alignment vertical="center"/>
    </xf>
    <xf numFmtId="0" fontId="7" fillId="0" borderId="0"/>
    <xf numFmtId="0" fontId="2" fillId="0" borderId="0"/>
    <xf numFmtId="176" fontId="6" fillId="0" borderId="0" applyFont="0" applyFill="0" applyBorder="0" applyProtection="0"/>
  </cellStyleXfs>
  <cellXfs count="28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78" fontId="10" fillId="0" borderId="4" xfId="0" applyNumberFormat="1" applyFont="1" applyBorder="1" applyAlignment="1">
      <alignment horizontal="center" vertical="center" wrapText="1"/>
    </xf>
    <xf numFmtId="178" fontId="10" fillId="0" borderId="3" xfId="0" applyNumberFormat="1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0"/>
  <sheetViews>
    <sheetView tabSelected="1" topLeftCell="A19" zoomScale="90" zoomScaleNormal="90" workbookViewId="0">
      <selection activeCell="M20" sqref="M20"/>
    </sheetView>
  </sheetViews>
  <sheetFormatPr defaultColWidth="9" defaultRowHeight="13.15" x14ac:dyDescent="0.3"/>
  <cols>
    <col min="1" max="1" width="4.06640625" style="13" customWidth="1"/>
    <col min="2" max="2" width="8.796875" style="13" customWidth="1"/>
    <col min="3" max="3" width="18.796875" style="13" customWidth="1"/>
    <col min="4" max="4" width="13.796875" style="13" customWidth="1"/>
    <col min="5" max="5" width="24.33203125" style="13" customWidth="1"/>
    <col min="6" max="6" width="24" style="13" customWidth="1"/>
    <col min="7" max="7" width="8.33203125" style="14" customWidth="1"/>
    <col min="8" max="8" width="9.59765625" style="13" customWidth="1"/>
    <col min="9" max="9" width="12.73046875" style="13" customWidth="1"/>
    <col min="10" max="16384" width="9" style="13"/>
  </cols>
  <sheetData>
    <row r="1" spans="1:9" x14ac:dyDescent="0.3">
      <c r="A1" s="23"/>
      <c r="B1" s="23"/>
      <c r="C1" s="23"/>
      <c r="D1" s="23"/>
      <c r="E1" s="23"/>
      <c r="F1" s="23"/>
      <c r="G1" s="23"/>
    </row>
    <row r="2" spans="1:9" ht="25.05" customHeight="1" x14ac:dyDescent="0.3">
      <c r="A2" s="24" t="s">
        <v>55</v>
      </c>
      <c r="B2" s="25"/>
      <c r="C2" s="25"/>
      <c r="D2" s="25"/>
      <c r="E2" s="25"/>
      <c r="F2" s="25"/>
      <c r="G2" s="25"/>
      <c r="H2" s="25"/>
      <c r="I2" s="25"/>
    </row>
    <row r="3" spans="1:9" ht="18" customHeight="1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</row>
    <row r="4" spans="1:9" ht="11.25" customHeight="1" x14ac:dyDescent="0.3">
      <c r="A4" s="10"/>
      <c r="B4" s="10"/>
      <c r="C4" s="10"/>
      <c r="D4" s="10"/>
      <c r="E4" s="10"/>
      <c r="F4" s="10"/>
      <c r="G4" s="11"/>
    </row>
    <row r="5" spans="1:9" ht="21.75" customHeight="1" x14ac:dyDescent="0.3">
      <c r="A5" s="15" t="s">
        <v>1</v>
      </c>
      <c r="B5" s="15"/>
      <c r="C5" s="15" t="s">
        <v>49</v>
      </c>
      <c r="D5" s="15"/>
      <c r="E5" s="15"/>
      <c r="F5" s="15"/>
      <c r="G5" s="15"/>
      <c r="H5" s="15"/>
      <c r="I5" s="15"/>
    </row>
    <row r="6" spans="1:9" ht="21.75" customHeight="1" x14ac:dyDescent="0.3">
      <c r="A6" s="15" t="s">
        <v>2</v>
      </c>
      <c r="B6" s="15"/>
      <c r="C6" s="15" t="s">
        <v>3</v>
      </c>
      <c r="D6" s="15"/>
      <c r="E6" s="15"/>
      <c r="F6" s="4" t="s">
        <v>4</v>
      </c>
      <c r="G6" s="15" t="s">
        <v>5</v>
      </c>
      <c r="H6" s="15"/>
      <c r="I6" s="15"/>
    </row>
    <row r="7" spans="1:9" ht="21.75" customHeight="1" x14ac:dyDescent="0.3">
      <c r="A7" s="15" t="s">
        <v>6</v>
      </c>
      <c r="B7" s="15"/>
      <c r="C7" s="4"/>
      <c r="D7" s="3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3" t="s">
        <v>12</v>
      </c>
    </row>
    <row r="8" spans="1:9" ht="21.75" customHeight="1" x14ac:dyDescent="0.3">
      <c r="A8" s="15" t="s">
        <v>13</v>
      </c>
      <c r="B8" s="15"/>
      <c r="C8" s="4" t="s">
        <v>14</v>
      </c>
      <c r="D8" s="3"/>
      <c r="E8" s="5">
        <v>165.01538300000001</v>
      </c>
      <c r="F8" s="6">
        <v>165.01538300000001</v>
      </c>
      <c r="G8" s="4">
        <v>10</v>
      </c>
      <c r="H8" s="7">
        <f>+F8/E8</f>
        <v>1</v>
      </c>
      <c r="I8" s="8">
        <f>G8*H8</f>
        <v>10</v>
      </c>
    </row>
    <row r="9" spans="1:9" ht="21.75" customHeight="1" x14ac:dyDescent="0.3">
      <c r="A9" s="16"/>
      <c r="B9" s="16"/>
      <c r="C9" s="4" t="s">
        <v>51</v>
      </c>
      <c r="D9" s="3"/>
      <c r="E9" s="5">
        <v>165.01538300000001</v>
      </c>
      <c r="F9" s="6">
        <v>165.01538300000001</v>
      </c>
      <c r="G9" s="4" t="s">
        <v>15</v>
      </c>
      <c r="H9" s="3"/>
      <c r="I9" s="3" t="s">
        <v>15</v>
      </c>
    </row>
    <row r="10" spans="1:9" ht="21.75" customHeight="1" x14ac:dyDescent="0.3">
      <c r="A10" s="16"/>
      <c r="B10" s="16"/>
      <c r="C10" s="4" t="s">
        <v>52</v>
      </c>
      <c r="D10" s="3"/>
      <c r="E10" s="3"/>
      <c r="F10" s="4"/>
      <c r="G10" s="4" t="s">
        <v>15</v>
      </c>
      <c r="H10" s="3"/>
      <c r="I10" s="3" t="s">
        <v>15</v>
      </c>
    </row>
    <row r="11" spans="1:9" ht="21.75" customHeight="1" x14ac:dyDescent="0.3">
      <c r="A11" s="16"/>
      <c r="B11" s="16"/>
      <c r="C11" s="4" t="s">
        <v>16</v>
      </c>
      <c r="D11" s="3"/>
      <c r="E11" s="3"/>
      <c r="F11" s="4"/>
      <c r="G11" s="4" t="s">
        <v>15</v>
      </c>
      <c r="H11" s="3"/>
      <c r="I11" s="3" t="s">
        <v>15</v>
      </c>
    </row>
    <row r="12" spans="1:9" ht="24" customHeight="1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70.5" customHeight="1" x14ac:dyDescent="0.3">
      <c r="A13" s="15"/>
      <c r="B13" s="17" t="s">
        <v>37</v>
      </c>
      <c r="C13" s="18"/>
      <c r="D13" s="18"/>
      <c r="E13" s="19"/>
      <c r="F13" s="20" t="s">
        <v>38</v>
      </c>
      <c r="G13" s="21"/>
      <c r="H13" s="21"/>
      <c r="I13" s="22"/>
    </row>
    <row r="14" spans="1:9" ht="30.75" customHeight="1" x14ac:dyDescent="0.3">
      <c r="A14" s="15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10</v>
      </c>
      <c r="H14" s="4" t="s">
        <v>12</v>
      </c>
      <c r="I14" s="3" t="s">
        <v>26</v>
      </c>
    </row>
    <row r="15" spans="1:9" ht="72" customHeight="1" x14ac:dyDescent="0.3">
      <c r="A15" s="15"/>
      <c r="B15" s="15" t="s">
        <v>50</v>
      </c>
      <c r="C15" s="3" t="s">
        <v>27</v>
      </c>
      <c r="D15" s="3" t="s">
        <v>28</v>
      </c>
      <c r="E15" s="1" t="s">
        <v>39</v>
      </c>
      <c r="F15" s="2" t="s">
        <v>40</v>
      </c>
      <c r="G15" s="2">
        <v>15</v>
      </c>
      <c r="H15" s="3">
        <v>15</v>
      </c>
      <c r="I15" s="3"/>
    </row>
    <row r="16" spans="1:9" ht="64.5" customHeight="1" x14ac:dyDescent="0.3">
      <c r="A16" s="15"/>
      <c r="B16" s="15"/>
      <c r="C16" s="3" t="s">
        <v>29</v>
      </c>
      <c r="D16" s="3" t="s">
        <v>30</v>
      </c>
      <c r="E16" s="1" t="s">
        <v>41</v>
      </c>
      <c r="F16" s="2" t="s">
        <v>42</v>
      </c>
      <c r="G16" s="2">
        <v>13</v>
      </c>
      <c r="H16" s="3">
        <v>13</v>
      </c>
      <c r="I16" s="3"/>
    </row>
    <row r="17" spans="1:9" ht="110.55" customHeight="1" x14ac:dyDescent="0.3">
      <c r="A17" s="15"/>
      <c r="B17" s="15"/>
      <c r="C17" s="3" t="s">
        <v>31</v>
      </c>
      <c r="D17" s="3" t="s">
        <v>28</v>
      </c>
      <c r="E17" s="2" t="s">
        <v>43</v>
      </c>
      <c r="F17" s="2" t="s">
        <v>32</v>
      </c>
      <c r="G17" s="3">
        <v>12</v>
      </c>
      <c r="H17" s="3">
        <v>12</v>
      </c>
      <c r="I17" s="3"/>
    </row>
    <row r="18" spans="1:9" ht="42" customHeight="1" x14ac:dyDescent="0.3">
      <c r="A18" s="15"/>
      <c r="B18" s="15"/>
      <c r="C18" s="3" t="s">
        <v>33</v>
      </c>
      <c r="D18" s="3" t="s">
        <v>47</v>
      </c>
      <c r="E18" s="1" t="s">
        <v>46</v>
      </c>
      <c r="F18" s="1" t="s">
        <v>48</v>
      </c>
      <c r="G18" s="3">
        <v>10</v>
      </c>
      <c r="H18" s="3">
        <v>10</v>
      </c>
      <c r="I18" s="3"/>
    </row>
    <row r="19" spans="1:9" ht="114.5" customHeight="1" x14ac:dyDescent="0.3">
      <c r="A19" s="15"/>
      <c r="B19" s="3" t="s">
        <v>34</v>
      </c>
      <c r="C19" s="3" t="s">
        <v>35</v>
      </c>
      <c r="D19" s="3" t="s">
        <v>44</v>
      </c>
      <c r="E19" s="2" t="s">
        <v>45</v>
      </c>
      <c r="F19" s="2" t="s">
        <v>53</v>
      </c>
      <c r="G19" s="3">
        <v>40</v>
      </c>
      <c r="H19" s="3">
        <v>36</v>
      </c>
      <c r="I19" s="3" t="s">
        <v>54</v>
      </c>
    </row>
    <row r="20" spans="1:9" ht="23.25" customHeight="1" x14ac:dyDescent="0.3">
      <c r="A20" s="15" t="s">
        <v>36</v>
      </c>
      <c r="B20" s="15"/>
      <c r="C20" s="15"/>
      <c r="D20" s="15"/>
      <c r="E20" s="15"/>
      <c r="F20" s="15"/>
      <c r="G20" s="9">
        <v>100</v>
      </c>
      <c r="H20" s="12">
        <f>I8+SUM(H15:H19)</f>
        <v>96</v>
      </c>
      <c r="I20" s="3"/>
    </row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20:F20"/>
    <mergeCell ref="A7:B7"/>
    <mergeCell ref="A8:B8"/>
    <mergeCell ref="A9:B9"/>
    <mergeCell ref="A10:B10"/>
    <mergeCell ref="A11:B11"/>
    <mergeCell ref="A12:A13"/>
    <mergeCell ref="A14:A19"/>
    <mergeCell ref="B15:B18"/>
    <mergeCell ref="B12:E12"/>
    <mergeCell ref="F12:I12"/>
    <mergeCell ref="B13:E13"/>
    <mergeCell ref="F13:I13"/>
  </mergeCells>
  <phoneticPr fontId="9" type="noConversion"/>
  <printOptions horizontalCentered="1"/>
  <pageMargins left="0.31496062992126" right="0.31496062992126" top="0.35433070866141703" bottom="0.35433070866141703" header="0.31496062992126" footer="0.31496062992126"/>
  <pageSetup paperSize="9" scale="9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2025-04-28T02:38:07Z</cp:lastPrinted>
  <dcterms:created xsi:type="dcterms:W3CDTF">2018-03-28T06:56:00Z</dcterms:created>
  <dcterms:modified xsi:type="dcterms:W3CDTF">2025-08-27T01:46:47Z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8A968BF326534093B98C309C02861A19_12</vt:lpwstr>
  </property>
</Properties>
</file>