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47ED33E0-3703-4C35-ABAF-5EF7FB6E6960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5" l="1"/>
  <c r="H8" i="45"/>
  <c r="I8" i="45" s="1"/>
  <c r="H21" i="45" l="1"/>
</calcChain>
</file>

<file path=xl/sharedStrings.xml><?xml version="1.0" encoding="utf-8"?>
<sst xmlns="http://schemas.openxmlformats.org/spreadsheetml/2006/main" count="62" uniqueCount="55">
  <si>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</si>
  <si>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</si>
  <si>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</si>
  <si>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</si>
  <si>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</si>
  <si>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</si>
  <si>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</si>
  <si>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</si>
  <si>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</si>
  <si>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</si>
  <si>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</si>
  <si>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</si>
  <si>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</si>
  <si>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</si>
  <si>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</si>
  <si>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</si>
  <si>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</si>
  <si>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</si>
  <si>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</si>
  <si>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</si>
  <si>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</si>
  <si>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</si>
  <si>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</si>
  <si>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</si>
  <si>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</si>
  <si>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</si>
  <si>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</si>
  <si>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</si>
  <si>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</si>
  <si>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</si>
  <si>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</si>
  <si>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</si>
  <si>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</si>
  <si>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项目支出绩效自评表 </t>
  </si>
  <si>
    <t>采购数量</t>
  </si>
  <si>
    <t>设备验收合格率</t>
  </si>
  <si>
    <t>采购时限</t>
  </si>
  <si>
    <t>2024年10月底前完成</t>
  </si>
  <si>
    <t>2024年10月底前完成</t>
  </si>
  <si>
    <t>设备采购成本</t>
  </si>
  <si>
    <t>设备利用率</t>
  </si>
  <si>
    <t>11000021Y000000390849-办公设备购置类项目</t>
  </si>
  <si>
    <t>北京市交通委员会丰台运输管理分局</t>
  </si>
  <si>
    <t>分局部分固定资产配置不足，补充购置，保障单位正常运行。</t>
  </si>
  <si>
    <t>已如期完成固定资产采购，保障了单位办公正常运行。</t>
  </si>
  <si>
    <t>≥113台/套</t>
  </si>
  <si>
    <t xml:space="preserve"> =100%</t>
  </si>
  <si>
    <t xml:space="preserve">      其他资金</t>
  </si>
  <si>
    <t>完成验收数量为34台</t>
  </si>
  <si>
    <t>效益指标
（40分）</t>
  </si>
  <si>
    <t>≤17.1762万元</t>
  </si>
  <si>
    <t>17.1762万元</t>
  </si>
  <si>
    <t>社会效益指标
（20分）</t>
  </si>
  <si>
    <t>预算方案变化后，年度指标值内容未及时更新。下一步将加强绩效目标管理工作。</t>
    <phoneticPr fontId="6" type="noConversion"/>
  </si>
  <si>
    <t>适应率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</si>
</sst>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176" fontId="4" fillId="0" borderId="0" applyFont="0" applyFill="0" applyBorder="0" applyProtection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workbookViewId="0">
      <selection activeCell="E18" sqref="E18"/>
    </sheetView>
  </sheetViews>
  <sheetFormatPr defaultColWidth="9" defaultRowHeight="13.15" x14ac:dyDescent="0.3"/>
  <cols>
    <col min="1" max="1" width="4.1328125" style="9" customWidth="1"/>
    <col min="2" max="2" width="12.3984375" style="9" customWidth="1"/>
    <col min="3" max="3" width="18.59765625" style="9" customWidth="1"/>
    <col min="4" max="6" width="22.59765625" style="9" customWidth="1"/>
    <col min="7" max="7" width="12.59765625" style="12" customWidth="1"/>
    <col min="8" max="8" width="12.59765625" style="9" customWidth="1"/>
    <col min="9" max="9" width="14.1328125" style="9" customWidth="1"/>
    <col min="10" max="16384" width="9" style="9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22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23" t="s">
        <v>32</v>
      </c>
      <c r="B3" s="17"/>
      <c r="C3" s="17"/>
      <c r="D3" s="17"/>
      <c r="E3" s="17"/>
      <c r="F3" s="17"/>
      <c r="G3" s="17"/>
      <c r="H3" s="17"/>
      <c r="I3" s="17"/>
    </row>
    <row r="4" spans="1:9" x14ac:dyDescent="0.3">
      <c r="A4" s="10"/>
      <c r="B4" s="10"/>
      <c r="C4" s="10"/>
      <c r="D4" s="10"/>
      <c r="E4" s="10"/>
      <c r="F4" s="10"/>
      <c r="G4" s="11"/>
    </row>
    <row r="5" spans="1:9" x14ac:dyDescent="0.3">
      <c r="A5" s="14" t="s">
        <v>0</v>
      </c>
      <c r="B5" s="14"/>
      <c r="C5" s="19" t="s">
        <v>41</v>
      </c>
      <c r="D5" s="20"/>
      <c r="E5" s="20"/>
      <c r="F5" s="20"/>
      <c r="G5" s="20"/>
      <c r="H5" s="20"/>
      <c r="I5" s="21"/>
    </row>
    <row r="6" spans="1:9" x14ac:dyDescent="0.3">
      <c r="A6" s="14" t="s">
        <v>11</v>
      </c>
      <c r="B6" s="14"/>
      <c r="C6" s="14" t="s">
        <v>31</v>
      </c>
      <c r="D6" s="14"/>
      <c r="E6" s="14"/>
      <c r="F6" s="2" t="s">
        <v>1</v>
      </c>
      <c r="G6" s="14" t="s">
        <v>42</v>
      </c>
      <c r="H6" s="14"/>
      <c r="I6" s="14"/>
    </row>
    <row r="7" spans="1:9" x14ac:dyDescent="0.3">
      <c r="A7" s="14" t="s">
        <v>12</v>
      </c>
      <c r="B7" s="14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14" t="s">
        <v>17</v>
      </c>
      <c r="B8" s="14"/>
      <c r="C8" s="2" t="s">
        <v>18</v>
      </c>
      <c r="D8" s="1">
        <v>17.176200000000001</v>
      </c>
      <c r="E8" s="1">
        <v>17.176200000000001</v>
      </c>
      <c r="F8" s="1">
        <v>17.176200000000001</v>
      </c>
      <c r="G8" s="2">
        <v>10</v>
      </c>
      <c r="H8" s="4">
        <f>F8/E8</f>
        <v>1</v>
      </c>
      <c r="I8" s="5">
        <f>H8*10</f>
        <v>10</v>
      </c>
    </row>
    <row r="9" spans="1:9" x14ac:dyDescent="0.3">
      <c r="A9" s="14"/>
      <c r="B9" s="14"/>
      <c r="C9" s="2" t="s">
        <v>19</v>
      </c>
      <c r="D9" s="1">
        <v>17.176200000000001</v>
      </c>
      <c r="E9" s="1">
        <v>17.176200000000001</v>
      </c>
      <c r="F9" s="1">
        <v>17.176200000000001</v>
      </c>
      <c r="G9" s="2" t="s">
        <v>20</v>
      </c>
      <c r="H9" s="2" t="s">
        <v>20</v>
      </c>
      <c r="I9" s="1" t="s">
        <v>20</v>
      </c>
    </row>
    <row r="10" spans="1:9" x14ac:dyDescent="0.3">
      <c r="A10" s="14"/>
      <c r="B10" s="14"/>
      <c r="C10" s="13" t="s">
        <v>21</v>
      </c>
      <c r="D10" s="1"/>
      <c r="E10" s="1"/>
      <c r="F10" s="1"/>
      <c r="G10" s="2"/>
      <c r="H10" s="2"/>
      <c r="I10" s="1"/>
    </row>
    <row r="11" spans="1:9" x14ac:dyDescent="0.3">
      <c r="A11" s="14"/>
      <c r="B11" s="14"/>
      <c r="C11" s="13" t="s">
        <v>47</v>
      </c>
      <c r="D11" s="1"/>
      <c r="E11" s="1"/>
      <c r="F11" s="1"/>
      <c r="G11" s="2"/>
      <c r="H11" s="2"/>
      <c r="I11" s="1"/>
    </row>
    <row r="12" spans="1:9" x14ac:dyDescent="0.3">
      <c r="A12" s="14" t="s">
        <v>3</v>
      </c>
      <c r="B12" s="14" t="s">
        <v>22</v>
      </c>
      <c r="C12" s="14"/>
      <c r="D12" s="14"/>
      <c r="E12" s="14"/>
      <c r="F12" s="14" t="s">
        <v>23</v>
      </c>
      <c r="G12" s="14"/>
      <c r="H12" s="14"/>
      <c r="I12" s="14"/>
    </row>
    <row r="13" spans="1:9" ht="64.900000000000006" customHeight="1" x14ac:dyDescent="0.3">
      <c r="A13" s="14"/>
      <c r="B13" s="19" t="s">
        <v>43</v>
      </c>
      <c r="C13" s="20"/>
      <c r="D13" s="20"/>
      <c r="E13" s="21"/>
      <c r="F13" s="19" t="s">
        <v>44</v>
      </c>
      <c r="G13" s="20"/>
      <c r="H13" s="20"/>
      <c r="I13" s="21"/>
    </row>
    <row r="14" spans="1:9" ht="34.5" customHeight="1" x14ac:dyDescent="0.3">
      <c r="A14" s="14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83.45" customHeight="1" x14ac:dyDescent="0.3">
      <c r="A15" s="14"/>
      <c r="B15" s="14" t="s">
        <v>26</v>
      </c>
      <c r="C15" s="1" t="s">
        <v>27</v>
      </c>
      <c r="D15" s="6" t="s">
        <v>34</v>
      </c>
      <c r="E15" s="6" t="s">
        <v>45</v>
      </c>
      <c r="F15" s="6" t="s">
        <v>48</v>
      </c>
      <c r="G15" s="1">
        <v>15</v>
      </c>
      <c r="H15" s="1">
        <f>ROUND(G15*34/113,2)</f>
        <v>4.51</v>
      </c>
      <c r="I15" s="6" t="s">
        <v>53</v>
      </c>
    </row>
    <row r="16" spans="1:9" ht="46.5" customHeight="1" x14ac:dyDescent="0.3">
      <c r="A16" s="14"/>
      <c r="B16" s="14"/>
      <c r="C16" s="1" t="s">
        <v>28</v>
      </c>
      <c r="D16" s="6" t="s">
        <v>35</v>
      </c>
      <c r="E16" s="7" t="s">
        <v>46</v>
      </c>
      <c r="F16" s="8">
        <v>1</v>
      </c>
      <c r="G16" s="1">
        <v>13</v>
      </c>
      <c r="H16" s="1">
        <v>13</v>
      </c>
      <c r="I16" s="1"/>
    </row>
    <row r="17" spans="1:9" ht="46.5" customHeight="1" x14ac:dyDescent="0.3">
      <c r="A17" s="14"/>
      <c r="B17" s="14"/>
      <c r="C17" s="1" t="s">
        <v>29</v>
      </c>
      <c r="D17" s="6" t="s">
        <v>36</v>
      </c>
      <c r="E17" s="6" t="s">
        <v>37</v>
      </c>
      <c r="F17" s="1" t="s">
        <v>38</v>
      </c>
      <c r="G17" s="1">
        <v>12</v>
      </c>
      <c r="H17" s="1">
        <v>12</v>
      </c>
      <c r="I17" s="1"/>
    </row>
    <row r="18" spans="1:9" ht="46.5" customHeight="1" x14ac:dyDescent="0.3">
      <c r="A18" s="14"/>
      <c r="B18" s="14"/>
      <c r="C18" s="6" t="s">
        <v>30</v>
      </c>
      <c r="D18" s="6" t="s">
        <v>39</v>
      </c>
      <c r="E18" s="6" t="s">
        <v>50</v>
      </c>
      <c r="F18" s="6" t="s">
        <v>51</v>
      </c>
      <c r="G18" s="6">
        <v>10</v>
      </c>
      <c r="H18" s="6">
        <v>10</v>
      </c>
      <c r="I18" s="6"/>
    </row>
    <row r="19" spans="1:9" ht="46.5" customHeight="1" x14ac:dyDescent="0.3">
      <c r="A19" s="14"/>
      <c r="B19" s="15" t="s">
        <v>49</v>
      </c>
      <c r="C19" s="1" t="s">
        <v>52</v>
      </c>
      <c r="D19" s="6" t="s">
        <v>40</v>
      </c>
      <c r="E19" s="7" t="s">
        <v>46</v>
      </c>
      <c r="F19" s="8">
        <v>1</v>
      </c>
      <c r="G19" s="6">
        <v>20</v>
      </c>
      <c r="H19" s="6">
        <v>20</v>
      </c>
      <c r="I19" s="6"/>
    </row>
    <row r="20" spans="1:9" ht="46.5" customHeight="1" x14ac:dyDescent="0.3">
      <c r="A20" s="14"/>
      <c r="B20" s="16"/>
      <c r="C20" s="1" t="s">
        <v>52</v>
      </c>
      <c r="D20" s="6" t="s">
        <v>54</v>
      </c>
      <c r="E20" s="7" t="s">
        <v>46</v>
      </c>
      <c r="F20" s="8">
        <v>1</v>
      </c>
      <c r="G20" s="1">
        <v>20</v>
      </c>
      <c r="H20" s="1">
        <v>20</v>
      </c>
      <c r="I20" s="1"/>
    </row>
    <row r="21" spans="1:9" ht="30" customHeight="1" x14ac:dyDescent="0.3">
      <c r="A21" s="14" t="s">
        <v>9</v>
      </c>
      <c r="B21" s="14"/>
      <c r="C21" s="14"/>
      <c r="D21" s="14"/>
      <c r="E21" s="14"/>
      <c r="F21" s="14"/>
      <c r="G21" s="3">
        <v>100</v>
      </c>
      <c r="H21" s="5">
        <f>I8+SUM(H15:H20)</f>
        <v>89.509999999999991</v>
      </c>
      <c r="I21" s="1"/>
    </row>
    <row r="28" spans="1:9" x14ac:dyDescent="0.3">
      <c r="F28" s="17"/>
      <c r="G28" s="17"/>
      <c r="H28" s="17"/>
      <c r="I28" s="17"/>
    </row>
    <row r="29" spans="1:9" x14ac:dyDescent="0.3">
      <c r="F29" s="17"/>
      <c r="G29" s="17"/>
      <c r="H29" s="17"/>
      <c r="I29" s="17"/>
    </row>
    <row r="30" spans="1:9" x14ac:dyDescent="0.3">
      <c r="F30" s="18"/>
      <c r="G30" s="18"/>
      <c r="H30" s="18"/>
      <c r="I30" s="18"/>
    </row>
    <row r="31" spans="1:9" x14ac:dyDescent="0.3">
      <c r="F31" s="17"/>
      <c r="G31" s="18"/>
      <c r="H31" s="18"/>
      <c r="I31" s="18"/>
    </row>
    <row r="32" spans="1:9" x14ac:dyDescent="0.3">
      <c r="F32" s="17"/>
      <c r="G32" s="18"/>
      <c r="H32" s="18"/>
      <c r="I32" s="18"/>
    </row>
  </sheetData>
  <mergeCells count="27">
    <mergeCell ref="A10:B10"/>
    <mergeCell ref="A11:B11"/>
    <mergeCell ref="A9:B9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12:A13"/>
    <mergeCell ref="B12:E12"/>
    <mergeCell ref="F12:I12"/>
    <mergeCell ref="B13:E13"/>
    <mergeCell ref="F13:I13"/>
    <mergeCell ref="A21:F21"/>
    <mergeCell ref="A14:A20"/>
    <mergeCell ref="B15:B18"/>
    <mergeCell ref="B19:B20"/>
    <mergeCell ref="F32:I32"/>
    <mergeCell ref="F29:I29"/>
    <mergeCell ref="F31:I31"/>
    <mergeCell ref="F30:I30"/>
    <mergeCell ref="F28:I28"/>
  </mergeCells>
  <phoneticPr fontId="6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2025-04-14T07:45:25Z</cp:lastPrinted>
  <dcterms:created xsi:type="dcterms:W3CDTF">2018-03-28T06:56:00Z</dcterms:created>
  <dcterms:modified xsi:type="dcterms:W3CDTF">2025-08-27T01:46:41Z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