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D5EF4D4-F874-4569-8E94-91CF6A6A128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5" l="1"/>
  <c r="H9" i="45"/>
  <c r="I9" i="45" s="1"/>
  <c r="H21" i="45" s="1"/>
</calcChain>
</file>

<file path=xl/sharedStrings.xml><?xml version="1.0" encoding="utf-8"?>
<sst xmlns="http://schemas.openxmlformats.org/spreadsheetml/2006/main" count="70" uniqueCount="60">
  <si>
    <t xml:space="preserve">项目支出绩效自评表 </t>
  </si>
  <si>
    <t>（2024年度）</t>
  </si>
  <si>
    <t>项目名称</t>
  </si>
  <si>
    <t>11000024T000002832895-东城执法服装购置</t>
  </si>
  <si>
    <t>主管部门</t>
  </si>
  <si>
    <t>北京市交通委员会</t>
  </si>
  <si>
    <t>实施单位</t>
  </si>
  <si>
    <t>东城运输管理分局</t>
  </si>
  <si>
    <t>项目负责人</t>
  </si>
  <si>
    <t xml:space="preserve"> </t>
  </si>
  <si>
    <t>联系电话</t>
  </si>
  <si>
    <t>项目资金</t>
  </si>
  <si>
    <t>年初预算数</t>
  </si>
  <si>
    <t>全年预算数</t>
  </si>
  <si>
    <t>全年执行数</t>
  </si>
  <si>
    <t>分值</t>
  </si>
  <si>
    <t>执行率</t>
  </si>
  <si>
    <t>得分</t>
  </si>
  <si>
    <t>（万元）</t>
  </si>
  <si>
    <t>年度资金总额</t>
  </si>
  <si>
    <t>其中：当年财政拨款</t>
  </si>
  <si>
    <t>—</t>
  </si>
  <si>
    <t>上年结转资金</t>
  </si>
  <si>
    <t>其他资金</t>
  </si>
  <si>
    <t>年度总体目标</t>
  </si>
  <si>
    <t>预期目标</t>
  </si>
  <si>
    <t>实际完成情况</t>
  </si>
  <si>
    <t>落实“四基四化”要求，统一我分局执法人员着装，规范日常执法行为。</t>
  </si>
  <si>
    <t>落实“四基四化”要求，为取得行政执法证件并在北京市行政执法信息服务平台中备案、且直接面向执法对象开展执法工作的在编在职人员配发制式服装和标志。完成了5名符合条件执法人员的制服配发工作，实现了统一我分局执法人员着装，规范日常执法行为的要求。</t>
  </si>
  <si>
    <t>绩效指标</t>
  </si>
  <si>
    <t>一级指标</t>
  </si>
  <si>
    <t>二级指标</t>
  </si>
  <si>
    <t>三级指标</t>
  </si>
  <si>
    <t>年度指标值</t>
  </si>
  <si>
    <t>实际完成值</t>
  </si>
  <si>
    <t>偏差原因分析及改进措施</t>
  </si>
  <si>
    <t>产
出
指
标
(50分)</t>
  </si>
  <si>
    <t>数量指标
（15分）</t>
  </si>
  <si>
    <t>配发人数</t>
  </si>
  <si>
    <t>≥5人</t>
  </si>
  <si>
    <t>5人</t>
  </si>
  <si>
    <t>质量指标
（13分）</t>
  </si>
  <si>
    <t>项目质量标准</t>
  </si>
  <si>
    <t>符合市交通委统一要求</t>
  </si>
  <si>
    <t>制服尺码合身，制服面料舒适，制服材料安全环保</t>
  </si>
  <si>
    <t>时效指标
（12分）</t>
  </si>
  <si>
    <t>项目实施进度</t>
  </si>
  <si>
    <t>项目实施时间2024年12月</t>
  </si>
  <si>
    <t>于10月前完成制服量体工作，于12月前完成资金支付工作</t>
  </si>
  <si>
    <t>成本指标
（10分）</t>
  </si>
  <si>
    <t>项目支出数</t>
  </si>
  <si>
    <t>≤2.02万元</t>
  </si>
  <si>
    <t>1.701444万元</t>
  </si>
  <si>
    <t>效益指标
（40分）</t>
  </si>
  <si>
    <t>社会效益指标
（40分）</t>
  </si>
  <si>
    <t>规范着装</t>
  </si>
  <si>
    <t>有利于加强执法规范化建设，规范执法人员着装</t>
  </si>
  <si>
    <t>落实“四基四化”要求，统一我分局执法人员着装，规范日常执法行为</t>
  </si>
  <si>
    <t>取得一定效果，但效益仍可不断提升</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</si>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</sst>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_(* #,##0.00_);_(* \(#,##0.00\);_(* &quot;-&quot;??_);_(@_)"/>
  </numFmts>
  <fonts count="12" x14ac:knownFonts="1">
    <font>
      <sz val="11"/>
      <color theme="1"/>
      <name val="宋体"/>
      <charset val="134"/>
      <scheme val="minor"/>
    </font>
    <font>
      <sz val="10.5"/>
      <color theme="1"/>
      <name val="宋体"/>
      <family val="3"/>
      <charset val="134"/>
      <scheme val="minor"/>
    </font>
    <font>
      <b/>
      <sz val="18"/>
      <color indexed="8"/>
      <name val="宋体"/>
      <family val="3"/>
      <charset val="134"/>
    </font>
    <font>
      <sz val="10.5"/>
      <color indexed="8"/>
      <name val="宋体"/>
      <family val="3"/>
      <charset val="134"/>
    </font>
    <font>
      <sz val="14"/>
      <color theme="1"/>
      <name val="宋体"/>
      <family val="3"/>
      <charset val="134"/>
      <scheme val="minor"/>
    </font>
    <font>
      <sz val="10.5"/>
      <name val="宋体"/>
      <family val="3"/>
      <charset val="134"/>
    </font>
    <font>
      <sz val="12"/>
      <color theme="1"/>
      <name val="宋体"/>
      <family val="3"/>
      <charset val="134"/>
      <scheme val="minor"/>
    </font>
    <font>
      <sz val="10"/>
      <name val="Arial"/>
      <family val="2"/>
    </font>
    <font>
      <sz val="12"/>
      <name val="宋体"/>
      <family val="3"/>
      <charset val="134"/>
    </font>
    <font>
      <sz val="11"/>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177" fontId="9" fillId="0" borderId="0" applyFont="0" applyFill="0" applyBorder="0" applyProtection="0"/>
    <xf numFmtId="0" fontId="10" fillId="0" borderId="0"/>
    <xf numFmtId="0" fontId="9" fillId="0" borderId="0"/>
    <xf numFmtId="0" fontId="10" fillId="0" borderId="0"/>
    <xf numFmtId="0" fontId="10" fillId="0" borderId="0">
      <alignment vertical="center"/>
    </xf>
    <xf numFmtId="0" fontId="8" fillId="0" borderId="0"/>
    <xf numFmtId="0" fontId="10" fillId="0" borderId="0"/>
    <xf numFmtId="0" fontId="9" fillId="0" borderId="0">
      <alignment vertical="center"/>
    </xf>
    <xf numFmtId="0" fontId="7" fillId="0" borderId="0"/>
    <xf numFmtId="0" fontId="8" fillId="0" borderId="0"/>
    <xf numFmtId="0" fontId="6" fillId="0" borderId="0"/>
    <xf numFmtId="0" fontId="8" fillId="0" borderId="0"/>
    <xf numFmtId="0" fontId="10" fillId="0" borderId="0">
      <alignment vertical="center"/>
    </xf>
    <xf numFmtId="0" fontId="8" fillId="0" borderId="0"/>
  </cellStyleXfs>
  <cellXfs count="20">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176"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cellXfs>
  <cellStyles count="15">
    <cellStyle name="常规" xfId="0" builtinId="0"/>
    <cellStyle name="常规 2" xfId="14" xr:uid="{00000000-0005-0000-0000-00003B000000}"/>
    <cellStyle name="常规 2 2" xfId="10" xr:uid="{00000000-0005-0000-0000-000026000000}"/>
    <cellStyle name="常规 2 2 2" xfId="6" xr:uid="{00000000-0005-0000-0000-000006000000}"/>
    <cellStyle name="常规 2 3" xfId="12" xr:uid="{00000000-0005-0000-0000-00002C000000}"/>
    <cellStyle name="常规 2 4" xfId="5" xr:uid="{00000000-0005-0000-0000-000005000000}"/>
    <cellStyle name="常规 3" xfId="13" xr:uid="{00000000-0005-0000-0000-00002F000000}"/>
    <cellStyle name="常规 4" xfId="7" xr:uid="{00000000-0005-0000-0000-000015000000}"/>
    <cellStyle name="常规 4 2" xfId="4" xr:uid="{00000000-0005-0000-0000-000004000000}"/>
    <cellStyle name="常规 4 3" xfId="3" xr:uid="{00000000-0005-0000-0000-000003000000}"/>
    <cellStyle name="常规 4 4" xfId="2" xr:uid="{00000000-0005-0000-0000-000002000000}"/>
    <cellStyle name="常规 5" xfId="8" xr:uid="{00000000-0005-0000-0000-000019000000}"/>
    <cellStyle name="常规 6" xfId="9" xr:uid="{00000000-0005-0000-0000-000025000000}"/>
    <cellStyle name="常规 7" xfId="11" xr:uid="{00000000-0005-0000-0000-00002B000000}"/>
    <cellStyle name="千位分隔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1"/>
  <sheetViews>
    <sheetView tabSelected="1" workbookViewId="0">
      <selection activeCell="L20" sqref="L20"/>
    </sheetView>
  </sheetViews>
  <sheetFormatPr defaultColWidth="9" defaultRowHeight="13.15" x14ac:dyDescent="0.3"/>
  <cols>
    <col min="1" max="1" width="4.1328125" style="1" customWidth="1"/>
    <col min="2" max="2" width="12.3984375" style="1" customWidth="1"/>
    <col min="3" max="3" width="18.59765625" style="1" customWidth="1"/>
    <col min="4" max="6" width="22.59765625" style="1" customWidth="1"/>
    <col min="7" max="7" width="12.59765625" style="2" customWidth="1"/>
    <col min="8" max="8" width="12.59765625" style="1" customWidth="1"/>
    <col min="9" max="9" width="22.46484375" style="1" customWidth="1"/>
    <col min="10" max="16384" width="9" style="1"/>
  </cols>
  <sheetData>
    <row r="1" spans="1:9" x14ac:dyDescent="0.3">
      <c r="A1" s="11"/>
      <c r="B1" s="11"/>
      <c r="C1" s="11"/>
      <c r="D1" s="11"/>
      <c r="E1" s="11"/>
      <c r="F1" s="11"/>
      <c r="G1" s="11"/>
    </row>
    <row r="2" spans="1:9" ht="25.05" customHeight="1" x14ac:dyDescent="0.3">
      <c r="A2" s="12" t="s">
        <v>0</v>
      </c>
      <c r="B2" s="13"/>
      <c r="C2" s="13"/>
      <c r="D2" s="13"/>
      <c r="E2" s="13"/>
      <c r="F2" s="13"/>
      <c r="G2" s="13"/>
      <c r="H2" s="13"/>
      <c r="I2" s="13"/>
    </row>
    <row r="3" spans="1:9" ht="18" customHeight="1" x14ac:dyDescent="0.3">
      <c r="A3" s="14" t="s">
        <v>1</v>
      </c>
      <c r="B3" s="15"/>
      <c r="C3" s="15"/>
      <c r="D3" s="15"/>
      <c r="E3" s="15"/>
      <c r="F3" s="15"/>
      <c r="G3" s="15"/>
      <c r="H3" s="15"/>
      <c r="I3" s="15"/>
    </row>
    <row r="4" spans="1:9" x14ac:dyDescent="0.3">
      <c r="A4" s="3"/>
      <c r="B4" s="3"/>
      <c r="C4" s="3"/>
      <c r="D4" s="3"/>
      <c r="E4" s="3"/>
      <c r="F4" s="3"/>
      <c r="G4" s="7"/>
    </row>
    <row r="5" spans="1:9" x14ac:dyDescent="0.3">
      <c r="A5" s="16" t="s">
        <v>2</v>
      </c>
      <c r="B5" s="16"/>
      <c r="C5" s="17" t="s">
        <v>3</v>
      </c>
      <c r="D5" s="18"/>
      <c r="E5" s="18"/>
      <c r="F5" s="18"/>
      <c r="G5" s="18"/>
      <c r="H5" s="18"/>
      <c r="I5" s="19"/>
    </row>
    <row r="6" spans="1:9" x14ac:dyDescent="0.3">
      <c r="A6" s="16" t="s">
        <v>4</v>
      </c>
      <c r="B6" s="16"/>
      <c r="C6" s="16" t="s">
        <v>5</v>
      </c>
      <c r="D6" s="16"/>
      <c r="E6" s="16"/>
      <c r="F6" s="5" t="s">
        <v>6</v>
      </c>
      <c r="G6" s="16" t="s">
        <v>7</v>
      </c>
      <c r="H6" s="16"/>
      <c r="I6" s="16"/>
    </row>
    <row r="7" spans="1:9" x14ac:dyDescent="0.3">
      <c r="A7" s="16" t="s">
        <v>8</v>
      </c>
      <c r="B7" s="16"/>
      <c r="C7" s="16" t="s">
        <v>9</v>
      </c>
      <c r="D7" s="16"/>
      <c r="E7" s="16"/>
      <c r="F7" s="5" t="s">
        <v>10</v>
      </c>
      <c r="G7" s="16"/>
      <c r="H7" s="16"/>
      <c r="I7" s="16"/>
    </row>
    <row r="8" spans="1:9" x14ac:dyDescent="0.3">
      <c r="A8" s="16" t="s">
        <v>11</v>
      </c>
      <c r="B8" s="16"/>
      <c r="C8" s="5"/>
      <c r="D8" s="4" t="s">
        <v>12</v>
      </c>
      <c r="E8" s="5" t="s">
        <v>13</v>
      </c>
      <c r="F8" s="5" t="s">
        <v>14</v>
      </c>
      <c r="G8" s="5" t="s">
        <v>15</v>
      </c>
      <c r="H8" s="5" t="s">
        <v>16</v>
      </c>
      <c r="I8" s="4" t="s">
        <v>17</v>
      </c>
    </row>
    <row r="9" spans="1:9" x14ac:dyDescent="0.3">
      <c r="A9" s="16" t="s">
        <v>18</v>
      </c>
      <c r="B9" s="16"/>
      <c r="C9" s="5" t="s">
        <v>19</v>
      </c>
      <c r="D9" s="4">
        <v>2.02</v>
      </c>
      <c r="E9" s="4">
        <v>2.0167799999999998</v>
      </c>
      <c r="F9" s="4">
        <v>1.701444</v>
      </c>
      <c r="G9" s="5">
        <v>10</v>
      </c>
      <c r="H9" s="8">
        <f>F9/E9</f>
        <v>0.84364382828072482</v>
      </c>
      <c r="I9" s="10">
        <f>H9*10</f>
        <v>8.4364382828072486</v>
      </c>
    </row>
    <row r="10" spans="1:9" x14ac:dyDescent="0.3">
      <c r="A10" s="16"/>
      <c r="B10" s="16"/>
      <c r="C10" s="5" t="s">
        <v>20</v>
      </c>
      <c r="D10" s="4">
        <v>2.02</v>
      </c>
      <c r="E10" s="4">
        <v>2.0167799999999998</v>
      </c>
      <c r="F10" s="4">
        <v>1.701444</v>
      </c>
      <c r="G10" s="5" t="s">
        <v>21</v>
      </c>
      <c r="H10" s="5" t="s">
        <v>21</v>
      </c>
      <c r="I10" s="4" t="s">
        <v>21</v>
      </c>
    </row>
    <row r="11" spans="1:9" x14ac:dyDescent="0.3">
      <c r="A11" s="16"/>
      <c r="B11" s="16"/>
      <c r="C11" s="5" t="s">
        <v>22</v>
      </c>
      <c r="D11" s="4"/>
      <c r="E11" s="4"/>
      <c r="F11" s="4"/>
      <c r="G11" s="5" t="s">
        <v>21</v>
      </c>
      <c r="H11" s="5" t="s">
        <v>21</v>
      </c>
      <c r="I11" s="4" t="s">
        <v>21</v>
      </c>
    </row>
    <row r="12" spans="1:9" x14ac:dyDescent="0.3">
      <c r="A12" s="16"/>
      <c r="B12" s="16"/>
      <c r="C12" s="5" t="s">
        <v>23</v>
      </c>
      <c r="D12" s="4"/>
      <c r="E12" s="4"/>
      <c r="F12" s="4"/>
      <c r="G12" s="5" t="s">
        <v>21</v>
      </c>
      <c r="H12" s="5" t="s">
        <v>21</v>
      </c>
      <c r="I12" s="4" t="s">
        <v>21</v>
      </c>
    </row>
    <row r="13" spans="1:9" x14ac:dyDescent="0.3">
      <c r="A13" s="16" t="s">
        <v>24</v>
      </c>
      <c r="B13" s="16" t="s">
        <v>25</v>
      </c>
      <c r="C13" s="16"/>
      <c r="D13" s="16"/>
      <c r="E13" s="16"/>
      <c r="F13" s="16" t="s">
        <v>26</v>
      </c>
      <c r="G13" s="16"/>
      <c r="H13" s="16"/>
      <c r="I13" s="16"/>
    </row>
    <row r="14" spans="1:9" ht="102.95" customHeight="1" x14ac:dyDescent="0.3">
      <c r="A14" s="16"/>
      <c r="B14" s="17" t="s">
        <v>27</v>
      </c>
      <c r="C14" s="18"/>
      <c r="D14" s="18"/>
      <c r="E14" s="19"/>
      <c r="F14" s="17" t="s">
        <v>28</v>
      </c>
      <c r="G14" s="18"/>
      <c r="H14" s="18"/>
      <c r="I14" s="19"/>
    </row>
    <row r="15" spans="1:9" ht="30.4" customHeight="1" x14ac:dyDescent="0.3">
      <c r="A15" s="16" t="s">
        <v>29</v>
      </c>
      <c r="B15" s="4" t="s">
        <v>30</v>
      </c>
      <c r="C15" s="4" t="s">
        <v>31</v>
      </c>
      <c r="D15" s="5" t="s">
        <v>32</v>
      </c>
      <c r="E15" s="4" t="s">
        <v>33</v>
      </c>
      <c r="F15" s="4" t="s">
        <v>34</v>
      </c>
      <c r="G15" s="5" t="s">
        <v>15</v>
      </c>
      <c r="H15" s="5" t="s">
        <v>17</v>
      </c>
      <c r="I15" s="4" t="s">
        <v>35</v>
      </c>
    </row>
    <row r="16" spans="1:9" ht="37.9" customHeight="1" x14ac:dyDescent="0.3">
      <c r="A16" s="16"/>
      <c r="B16" s="16" t="s">
        <v>36</v>
      </c>
      <c r="C16" s="4" t="s">
        <v>37</v>
      </c>
      <c r="D16" s="6" t="s">
        <v>38</v>
      </c>
      <c r="E16" s="6" t="s">
        <v>39</v>
      </c>
      <c r="F16" s="4" t="s">
        <v>40</v>
      </c>
      <c r="G16" s="6">
        <v>15</v>
      </c>
      <c r="H16" s="4">
        <v>15</v>
      </c>
      <c r="I16" s="4"/>
    </row>
    <row r="17" spans="1:9" ht="54" customHeight="1" x14ac:dyDescent="0.3">
      <c r="A17" s="16"/>
      <c r="B17" s="16"/>
      <c r="C17" s="4" t="s">
        <v>41</v>
      </c>
      <c r="D17" s="6" t="s">
        <v>42</v>
      </c>
      <c r="E17" s="6" t="s">
        <v>43</v>
      </c>
      <c r="F17" s="6" t="s">
        <v>44</v>
      </c>
      <c r="G17" s="4">
        <v>13</v>
      </c>
      <c r="H17" s="4">
        <v>13</v>
      </c>
      <c r="I17" s="4"/>
    </row>
    <row r="18" spans="1:9" ht="46.9" customHeight="1" x14ac:dyDescent="0.3">
      <c r="A18" s="16"/>
      <c r="B18" s="16"/>
      <c r="C18" s="4" t="s">
        <v>45</v>
      </c>
      <c r="D18" s="6" t="s">
        <v>46</v>
      </c>
      <c r="E18" s="6" t="s">
        <v>47</v>
      </c>
      <c r="F18" s="6" t="s">
        <v>48</v>
      </c>
      <c r="G18" s="4">
        <v>12</v>
      </c>
      <c r="H18" s="4">
        <v>12</v>
      </c>
      <c r="I18" s="4"/>
    </row>
    <row r="19" spans="1:9" ht="60" customHeight="1" x14ac:dyDescent="0.3">
      <c r="A19" s="16"/>
      <c r="B19" s="16"/>
      <c r="C19" s="6" t="s">
        <v>49</v>
      </c>
      <c r="D19" s="6" t="s">
        <v>50</v>
      </c>
      <c r="E19" s="6" t="s">
        <v>51</v>
      </c>
      <c r="F19" s="6" t="s">
        <v>52</v>
      </c>
      <c r="G19" s="6">
        <v>10</v>
      </c>
      <c r="H19" s="6">
        <v>10</v>
      </c>
      <c r="I19" s="4"/>
    </row>
    <row r="20" spans="1:9" ht="84.95" customHeight="1" x14ac:dyDescent="0.3">
      <c r="A20" s="16"/>
      <c r="B20" s="6" t="s">
        <v>53</v>
      </c>
      <c r="C20" s="4" t="s">
        <v>54</v>
      </c>
      <c r="D20" s="6" t="s">
        <v>55</v>
      </c>
      <c r="E20" s="6" t="s">
        <v>56</v>
      </c>
      <c r="F20" s="6" t="s">
        <v>57</v>
      </c>
      <c r="G20" s="6">
        <v>40</v>
      </c>
      <c r="H20" s="6">
        <f>G20*0.9</f>
        <v>36</v>
      </c>
      <c r="I20" s="4" t="s">
        <v>58</v>
      </c>
    </row>
    <row r="21" spans="1:9" x14ac:dyDescent="0.3">
      <c r="A21" s="16" t="s">
        <v>59</v>
      </c>
      <c r="B21" s="16"/>
      <c r="C21" s="16"/>
      <c r="D21" s="16"/>
      <c r="E21" s="16"/>
      <c r="F21" s="16"/>
      <c r="G21" s="9">
        <v>100</v>
      </c>
      <c r="H21" s="10">
        <f>SUM(H16:H20)+I9</f>
        <v>94.436438282807245</v>
      </c>
      <c r="I21" s="4"/>
    </row>
  </sheetData>
  <mergeCells count="24">
    <mergeCell ref="B13:E13"/>
    <mergeCell ref="F13:I13"/>
    <mergeCell ref="B14:E14"/>
    <mergeCell ref="F14:I14"/>
    <mergeCell ref="A21:F21"/>
    <mergeCell ref="A13:A14"/>
    <mergeCell ref="A15:A20"/>
    <mergeCell ref="B16:B1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7.8472222222222193E-2" right="0.118055555555556" top="0.23611111111111099" bottom="0.35416666666666702" header="0.3" footer="0.3"/>
  <pageSetup paperSize="9" scale="8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2025-04-02T16:38:00Z</cp:lastPrinted>
  <dcterms:created xsi:type="dcterms:W3CDTF">2018-03-28T14:56:00Z</dcterms:created>
  <dcterms:modified xsi:type="dcterms:W3CDTF">2025-08-27T01:46:38Z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CA0E40E1F17145349C047FCED6389E4A</vt:lpwstr>
  </property>
</Properties>
</file>