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BFF56780-ECAF-4A32-933F-4CBB5873656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2" i="45" s="1"/>
</calcChain>
</file>

<file path=xl/sharedStrings.xml><?xml version="1.0" encoding="utf-8"?>
<sst xmlns="http://schemas.openxmlformats.org/spreadsheetml/2006/main" count="72" uniqueCount="61">
  <si>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</si>
  <si>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</si>
  <si>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</si>
  <si>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</si>
  <si>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</si>
  <si>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</si>
  <si>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</si>
  <si>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</si>
  <si>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</si>
  <si>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</si>
  <si>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</si>
  <si>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</si>
  <si>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</si>
  <si>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</si>
  <si>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</si>
  <si>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</si>
  <si>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</si>
  <si>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</si>
  <si>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</si>
  <si>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</si>
  <si>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</si>
  <si>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</si>
  <si>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</si>
  <si>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</si>
  <si>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</si>
  <si>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</si>
  <si>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</si>
  <si>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</si>
  <si>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</si>
  <si>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时效指标
（12分）</t>
  </si>
  <si>
    <t>成本指标
（10分）</t>
  </si>
  <si>
    <t>总分</t>
  </si>
  <si>
    <t xml:space="preserve">项目支出绩效自评表 </t>
  </si>
  <si>
    <t xml:space="preserve">      其他资金</t>
  </si>
  <si>
    <t>完成了工作大纲报告编制，完成了项目大纲评审；开展了针对自然灾害、事故灾难及有影响的交通突发事件应急场景研究，收集整理近五年突发事件发生前后数据资源，初步完成了交通突发事件案例库预特征指标库的建立。</t>
  </si>
  <si>
    <t>项目实施进度</t>
  </si>
  <si>
    <t>提交一项专利申请</t>
  </si>
  <si>
    <t>已经完成一项专利的编写</t>
  </si>
  <si>
    <t>项目完成及时率</t>
  </si>
  <si>
    <t>项目总支出</t>
  </si>
  <si>
    <t>差旅费控制数</t>
  </si>
  <si>
    <t>项目实施效果</t>
  </si>
  <si>
    <t>项目部分成果已经在2024年初步应用，为防汛工作提供支撑</t>
  </si>
  <si>
    <t>1个</t>
  </si>
  <si>
    <t>211.98万元</t>
  </si>
  <si>
    <t>126万元</t>
  </si>
  <si>
    <t>质量指标
（13分）</t>
  </si>
  <si>
    <t>总体进度与计划一致，项目及时率100%</t>
  </si>
  <si>
    <t>符合《北京市党政机关差旅费管理办法》标准</t>
  </si>
  <si>
    <t>符合支出标准</t>
  </si>
  <si>
    <t>效益指标（40分）</t>
  </si>
  <si>
    <t>经济、社会、生态、可持续影响效益指标（40分）</t>
  </si>
  <si>
    <t>保障公众安全。应急指挥处置关键技术的研究可以提高交通系统的安全性，保障公众的生命财产安全，减少交通事故对社会的不良影响。减少交通事故引发的交通拥堵和社会紧张情绪，维护社会稳定和秩序</t>
  </si>
  <si>
    <t>项目开题评审通过率</t>
  </si>
  <si>
    <t>项目应用效果仍需结合项目整体完成情况进行分析</t>
  </si>
  <si>
    <t>安全监督与应急处</t>
  </si>
  <si>
    <t>建立数据库的数量</t>
  </si>
  <si>
    <t>11000025T000003250163-交通突发事件应急场景预案化防控与处置关键技术研究与示范服务</t>
  </si>
  <si>
    <t>已完成专利编写，尚未正式提交</t>
  </si>
  <si>
    <t>针对自然灾害类（如暴雨暴雪）、事故灾难类（如交通事故、火灾事故等）及有影响的交通突发事件应急场景，收集整理近五年突发事件发生前后数据资源，通过大数据计算归纳整理突发事件发生和发展演变规律以及风险敏感因子等，研究建立交通突发事件案例库与特征指标库；基于案例库与特征指标库，对交通突发事件进一步分级分类，建立交通突发事件应急预案库；针对各类典型突发事件，识别敏感因子，建立知识图谱，建立分场景的应急预案智能匹配模型，以及上下级、同级、相邻区域预案的匹配衔接模型，智能化提出预案方案及指挥调度指令，从而完成应急场景预案化防控与处置技术研究；基于交通突发事件应急预案库及预案匹配模型，以2025年“夏季防汛”为示范场景，开展场景预案化应急防控与处置应用示范，并对其开展应急处置后评估工作。</t>
    <phoneticPr fontId="9" type="noConversion"/>
  </si>
  <si>
    <t>专利申请进度滞后</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</si>
</sst>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3" x14ac:knownFonts="1">
    <font>
      <sz val="11"/>
      <color theme="1"/>
      <name val="宋体"/>
      <family val="2"/>
      <charset val="134"/>
      <scheme val="minor"/>
    </font>
    <font>
      <sz val="14"/>
      <color theme="1"/>
      <name val="宋体"/>
      <family val="3"/>
      <charset val="134"/>
      <scheme val="minor"/>
    </font>
    <font>
      <sz val="12"/>
      <name val="宋体"/>
      <family val="3"/>
      <charset val="134"/>
    </font>
    <font>
      <b/>
      <sz val="18"/>
      <color indexed="8"/>
      <name val="宋体"/>
      <family val="3"/>
      <charset val="134"/>
    </font>
    <font>
      <sz val="12"/>
      <color theme="1"/>
      <name val="宋体"/>
      <family val="3"/>
      <charset val="134"/>
      <scheme val="minor"/>
    </font>
    <font>
      <sz val="11"/>
      <color indexed="8"/>
      <name val="宋体"/>
      <family val="3"/>
      <charset val="134"/>
    </font>
    <font>
      <sz val="10"/>
      <name val="Arial"/>
      <family val="2"/>
    </font>
    <font>
      <sz val="10.5"/>
      <name val="宋体"/>
      <family val="3"/>
      <charset val="134"/>
    </font>
    <font>
      <sz val="11"/>
      <color theme="1"/>
      <name val="宋体"/>
      <family val="2"/>
      <charset val="134"/>
      <scheme val="minor"/>
    </font>
    <font>
      <sz val="9"/>
      <name val="宋体"/>
      <family val="2"/>
      <charset val="134"/>
      <scheme val="minor"/>
    </font>
    <font>
      <sz val="10.5"/>
      <color indexed="8"/>
      <name val="宋体"/>
      <family val="3"/>
      <charset val="134"/>
    </font>
    <font>
      <sz val="10.5"/>
      <color theme="1"/>
      <name val="宋体"/>
      <family val="3"/>
      <charset val="134"/>
      <scheme val="minor"/>
    </font>
    <font>
      <sz val="10.5"/>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8" fillId="0" borderId="0">
      <alignment vertical="center"/>
    </xf>
    <xf numFmtId="0" fontId="8" fillId="0" borderId="0">
      <alignment vertical="center"/>
    </xf>
    <xf numFmtId="0" fontId="8" fillId="0" borderId="0"/>
    <xf numFmtId="0" fontId="8" fillId="0" borderId="0"/>
    <xf numFmtId="0" fontId="5" fillId="0" borderId="0"/>
    <xf numFmtId="0" fontId="8" fillId="0" borderId="0"/>
    <xf numFmtId="0" fontId="5" fillId="0" borderId="0">
      <alignment vertical="center"/>
    </xf>
    <xf numFmtId="0" fontId="6" fillId="0" borderId="0"/>
    <xf numFmtId="0" fontId="4" fillId="0" borderId="0"/>
    <xf numFmtId="176" fontId="5" fillId="0" borderId="0" applyFont="0" applyFill="0" applyBorder="0" applyProtection="0"/>
  </cellStyleXfs>
  <cellXfs count="31">
    <xf numFmtId="0" fontId="0" fillId="0" borderId="0" xfId="0">
      <alignment vertical="center"/>
    </xf>
    <xf numFmtId="0" fontId="10"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10" fontId="7" fillId="0" borderId="4" xfId="0" applyNumberFormat="1" applyFont="1" applyBorder="1" applyAlignment="1">
      <alignment horizontal="center" vertical="center" wrapText="1"/>
    </xf>
    <xf numFmtId="177" fontId="7" fillId="0" borderId="2" xfId="0" applyNumberFormat="1" applyFont="1" applyBorder="1" applyAlignment="1">
      <alignment horizontal="center" vertical="center" wrapText="1"/>
    </xf>
    <xf numFmtId="0" fontId="7" fillId="0" borderId="4" xfId="0" applyFont="1" applyBorder="1" applyAlignment="1">
      <alignment horizontal="center" vertical="center" wrapText="1"/>
    </xf>
    <xf numFmtId="9" fontId="7" fillId="0" borderId="4"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0" fontId="7" fillId="2" borderId="2" xfId="0" applyFont="1" applyFill="1" applyBorder="1" applyAlignment="1">
      <alignment horizontal="center" vertical="center" wrapText="1"/>
    </xf>
    <xf numFmtId="0" fontId="11" fillId="0" borderId="0" xfId="0" applyFont="1" applyAlignment="1">
      <alignment horizontal="center" vertical="center"/>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177" fontId="11" fillId="0" borderId="0" xfId="0" applyNumberFormat="1" applyFont="1" applyAlignment="1">
      <alignment horizontal="center" vertical="center" wrapText="1"/>
    </xf>
    <xf numFmtId="0" fontId="7" fillId="0" borderId="2" xfId="1" applyFont="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10"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view="pageBreakPreview" topLeftCell="A22" zoomScale="80" zoomScaleNormal="100" zoomScaleSheetLayoutView="80" workbookViewId="0">
      <selection activeCell="B14" sqref="B14:I14"/>
    </sheetView>
  </sheetViews>
  <sheetFormatPr defaultColWidth="9" defaultRowHeight="13.15" x14ac:dyDescent="0.3"/>
  <cols>
    <col min="1" max="1" width="4.06640625" style="12" customWidth="1"/>
    <col min="2" max="2" width="12.33203125" style="12" customWidth="1"/>
    <col min="3" max="3" width="18.59765625" style="12" customWidth="1"/>
    <col min="4" max="4" width="12.73046875" style="12" customWidth="1"/>
    <col min="5" max="5" width="15.796875" style="12" customWidth="1"/>
    <col min="6" max="6" width="13.46484375" style="12" customWidth="1"/>
    <col min="7" max="7" width="8.73046875" style="16" customWidth="1"/>
    <col min="8" max="8" width="11.06640625" style="12" customWidth="1"/>
    <col min="9" max="9" width="13.265625" style="12" customWidth="1"/>
    <col min="10" max="16384" width="9" style="12"/>
  </cols>
  <sheetData>
    <row r="1" spans="1:9" x14ac:dyDescent="0.3">
      <c r="A1" s="18"/>
      <c r="B1" s="18"/>
      <c r="C1" s="18"/>
      <c r="D1" s="18"/>
      <c r="E1" s="18"/>
      <c r="F1" s="18"/>
      <c r="G1" s="18"/>
    </row>
    <row r="2" spans="1:9" ht="25.05" customHeight="1" x14ac:dyDescent="0.3">
      <c r="A2" s="19" t="s">
        <v>32</v>
      </c>
      <c r="B2" s="20"/>
      <c r="C2" s="20"/>
      <c r="D2" s="20"/>
      <c r="E2" s="20"/>
      <c r="F2" s="20"/>
      <c r="G2" s="20"/>
      <c r="H2" s="20"/>
      <c r="I2" s="20"/>
    </row>
    <row r="3" spans="1:9" ht="18" customHeight="1" x14ac:dyDescent="0.3">
      <c r="A3" s="21" t="s">
        <v>0</v>
      </c>
      <c r="B3" s="22"/>
      <c r="C3" s="22"/>
      <c r="D3" s="22"/>
      <c r="E3" s="22"/>
      <c r="F3" s="22"/>
      <c r="G3" s="22"/>
      <c r="H3" s="22"/>
      <c r="I3" s="22"/>
    </row>
    <row r="4" spans="1:9" x14ac:dyDescent="0.3">
      <c r="A4" s="13"/>
      <c r="B4" s="13"/>
      <c r="C4" s="13"/>
      <c r="D4" s="13"/>
      <c r="E4" s="13"/>
      <c r="F4" s="13"/>
      <c r="G4" s="14"/>
    </row>
    <row r="5" spans="1:9" x14ac:dyDescent="0.3">
      <c r="A5" s="23" t="s">
        <v>1</v>
      </c>
      <c r="B5" s="23"/>
      <c r="C5" s="24" t="s">
        <v>57</v>
      </c>
      <c r="D5" s="25"/>
      <c r="E5" s="25"/>
      <c r="F5" s="25"/>
      <c r="G5" s="25"/>
      <c r="H5" s="25"/>
      <c r="I5" s="26"/>
    </row>
    <row r="6" spans="1:9" x14ac:dyDescent="0.3">
      <c r="A6" s="23" t="s">
        <v>2</v>
      </c>
      <c r="B6" s="23"/>
      <c r="C6" s="23" t="s">
        <v>3</v>
      </c>
      <c r="D6" s="23"/>
      <c r="E6" s="23"/>
      <c r="F6" s="4" t="s">
        <v>4</v>
      </c>
      <c r="G6" s="27" t="s">
        <v>55</v>
      </c>
      <c r="H6" s="27"/>
      <c r="I6" s="27"/>
    </row>
    <row r="7" spans="1:9" x14ac:dyDescent="0.3">
      <c r="A7" s="23" t="s">
        <v>5</v>
      </c>
      <c r="B7" s="23"/>
      <c r="C7" s="4"/>
      <c r="D7" s="1" t="s">
        <v>6</v>
      </c>
      <c r="E7" s="4" t="s">
        <v>7</v>
      </c>
      <c r="F7" s="4" t="s">
        <v>8</v>
      </c>
      <c r="G7" s="4" t="s">
        <v>9</v>
      </c>
      <c r="H7" s="4" t="s">
        <v>10</v>
      </c>
      <c r="I7" s="1" t="s">
        <v>11</v>
      </c>
    </row>
    <row r="8" spans="1:9" x14ac:dyDescent="0.3">
      <c r="A8" s="23" t="s">
        <v>12</v>
      </c>
      <c r="B8" s="23"/>
      <c r="C8" s="4" t="s">
        <v>13</v>
      </c>
      <c r="D8" s="5"/>
      <c r="E8" s="5">
        <v>126</v>
      </c>
      <c r="F8" s="5">
        <v>126</v>
      </c>
      <c r="G8" s="4">
        <v>10</v>
      </c>
      <c r="H8" s="6">
        <f>F8/E8</f>
        <v>1</v>
      </c>
      <c r="I8" s="7">
        <f>H8*10</f>
        <v>10</v>
      </c>
    </row>
    <row r="9" spans="1:9" x14ac:dyDescent="0.3">
      <c r="A9" s="28"/>
      <c r="B9" s="28"/>
      <c r="C9" s="4" t="s">
        <v>14</v>
      </c>
      <c r="D9" s="5"/>
      <c r="E9" s="5">
        <v>126</v>
      </c>
      <c r="F9" s="5">
        <v>126</v>
      </c>
      <c r="G9" s="4" t="s">
        <v>15</v>
      </c>
      <c r="H9" s="2" t="s">
        <v>15</v>
      </c>
      <c r="I9" s="5" t="s">
        <v>15</v>
      </c>
    </row>
    <row r="10" spans="1:9" x14ac:dyDescent="0.3">
      <c r="A10" s="28"/>
      <c r="B10" s="28"/>
      <c r="C10" s="4" t="s">
        <v>16</v>
      </c>
      <c r="D10" s="5"/>
      <c r="E10" s="5"/>
      <c r="F10" s="5"/>
      <c r="G10" s="4" t="s">
        <v>15</v>
      </c>
      <c r="H10" s="2" t="s">
        <v>15</v>
      </c>
      <c r="I10" s="5" t="s">
        <v>15</v>
      </c>
    </row>
    <row r="11" spans="1:9" x14ac:dyDescent="0.3">
      <c r="A11" s="28"/>
      <c r="B11" s="28"/>
      <c r="C11" s="4" t="s">
        <v>33</v>
      </c>
      <c r="D11" s="5"/>
      <c r="E11" s="5"/>
      <c r="F11" s="5"/>
      <c r="G11" s="4" t="s">
        <v>15</v>
      </c>
      <c r="H11" s="2" t="s">
        <v>15</v>
      </c>
      <c r="I11" s="5" t="s">
        <v>15</v>
      </c>
    </row>
    <row r="12" spans="1:9" x14ac:dyDescent="0.3">
      <c r="A12" s="23" t="s">
        <v>17</v>
      </c>
      <c r="B12" s="23" t="s">
        <v>18</v>
      </c>
      <c r="C12" s="23"/>
      <c r="D12" s="23"/>
      <c r="E12" s="23"/>
      <c r="F12" s="23" t="s">
        <v>19</v>
      </c>
      <c r="G12" s="23"/>
      <c r="H12" s="23"/>
      <c r="I12" s="23"/>
    </row>
    <row r="13" spans="1:9" ht="174.5" customHeight="1" x14ac:dyDescent="0.3">
      <c r="A13" s="23"/>
      <c r="B13" s="24" t="s">
        <v>59</v>
      </c>
      <c r="C13" s="25"/>
      <c r="D13" s="25"/>
      <c r="E13" s="26"/>
      <c r="F13" s="24" t="s">
        <v>34</v>
      </c>
      <c r="G13" s="25"/>
      <c r="H13" s="25"/>
      <c r="I13" s="26"/>
    </row>
    <row r="14" spans="1:9" ht="26.25" x14ac:dyDescent="0.3">
      <c r="A14" s="27" t="s">
        <v>20</v>
      </c>
      <c r="B14" s="5" t="s">
        <v>21</v>
      </c>
      <c r="C14" s="5" t="s">
        <v>22</v>
      </c>
      <c r="D14" s="2" t="s">
        <v>23</v>
      </c>
      <c r="E14" s="5" t="s">
        <v>24</v>
      </c>
      <c r="F14" s="5" t="s">
        <v>25</v>
      </c>
      <c r="G14" s="2" t="s">
        <v>9</v>
      </c>
      <c r="H14" s="2" t="s">
        <v>11</v>
      </c>
      <c r="I14" s="5" t="s">
        <v>26</v>
      </c>
    </row>
    <row r="15" spans="1:9" ht="28.5" customHeight="1" x14ac:dyDescent="0.3">
      <c r="A15" s="27"/>
      <c r="B15" s="27" t="s">
        <v>27</v>
      </c>
      <c r="C15" s="5" t="s">
        <v>28</v>
      </c>
      <c r="D15" s="17" t="s">
        <v>56</v>
      </c>
      <c r="E15" s="8" t="s">
        <v>43</v>
      </c>
      <c r="F15" s="5" t="s">
        <v>43</v>
      </c>
      <c r="G15" s="5">
        <v>15</v>
      </c>
      <c r="H15" s="5">
        <v>15</v>
      </c>
      <c r="I15" s="5"/>
    </row>
    <row r="16" spans="1:9" ht="43.05" customHeight="1" x14ac:dyDescent="0.3">
      <c r="A16" s="27"/>
      <c r="B16" s="27"/>
      <c r="C16" s="5" t="s">
        <v>46</v>
      </c>
      <c r="D16" s="17" t="s">
        <v>53</v>
      </c>
      <c r="E16" s="9">
        <v>1</v>
      </c>
      <c r="F16" s="10">
        <v>1</v>
      </c>
      <c r="G16" s="5">
        <v>13</v>
      </c>
      <c r="H16" s="5">
        <v>13</v>
      </c>
      <c r="I16" s="5"/>
    </row>
    <row r="17" spans="1:9" ht="45.5" customHeight="1" x14ac:dyDescent="0.3">
      <c r="A17" s="27"/>
      <c r="B17" s="27"/>
      <c r="C17" s="27" t="s">
        <v>29</v>
      </c>
      <c r="D17" s="17" t="s">
        <v>35</v>
      </c>
      <c r="E17" s="8" t="s">
        <v>36</v>
      </c>
      <c r="F17" s="5" t="s">
        <v>37</v>
      </c>
      <c r="G17" s="5">
        <v>6</v>
      </c>
      <c r="H17" s="11">
        <v>4</v>
      </c>
      <c r="I17" s="5" t="s">
        <v>58</v>
      </c>
    </row>
    <row r="18" spans="1:9" ht="45.5" customHeight="1" x14ac:dyDescent="0.3">
      <c r="A18" s="27"/>
      <c r="B18" s="27"/>
      <c r="C18" s="27"/>
      <c r="D18" s="17" t="s">
        <v>38</v>
      </c>
      <c r="E18" s="9">
        <v>1</v>
      </c>
      <c r="F18" s="5" t="s">
        <v>47</v>
      </c>
      <c r="G18" s="5">
        <v>6</v>
      </c>
      <c r="H18" s="11">
        <v>5</v>
      </c>
      <c r="I18" s="5" t="s">
        <v>60</v>
      </c>
    </row>
    <row r="19" spans="1:9" ht="24" customHeight="1" x14ac:dyDescent="0.3">
      <c r="A19" s="27"/>
      <c r="B19" s="27"/>
      <c r="C19" s="29" t="s">
        <v>30</v>
      </c>
      <c r="D19" s="17" t="s">
        <v>39</v>
      </c>
      <c r="E19" s="8" t="s">
        <v>44</v>
      </c>
      <c r="F19" s="8" t="s">
        <v>45</v>
      </c>
      <c r="G19" s="5">
        <v>5</v>
      </c>
      <c r="H19" s="8">
        <v>5</v>
      </c>
      <c r="I19" s="5"/>
    </row>
    <row r="20" spans="1:9" ht="53.55" customHeight="1" x14ac:dyDescent="0.3">
      <c r="A20" s="27"/>
      <c r="B20" s="27"/>
      <c r="C20" s="30"/>
      <c r="D20" s="17" t="s">
        <v>40</v>
      </c>
      <c r="E20" s="8" t="s">
        <v>48</v>
      </c>
      <c r="F20" s="5" t="s">
        <v>49</v>
      </c>
      <c r="G20" s="5">
        <v>5</v>
      </c>
      <c r="H20" s="5">
        <v>5</v>
      </c>
      <c r="I20" s="5"/>
    </row>
    <row r="21" spans="1:9" ht="196.05" customHeight="1" x14ac:dyDescent="0.3">
      <c r="A21" s="27"/>
      <c r="B21" s="8" t="s">
        <v>50</v>
      </c>
      <c r="C21" s="5" t="s">
        <v>51</v>
      </c>
      <c r="D21" s="17" t="s">
        <v>41</v>
      </c>
      <c r="E21" s="8" t="s">
        <v>52</v>
      </c>
      <c r="F21" s="8" t="s">
        <v>42</v>
      </c>
      <c r="G21" s="5">
        <v>40</v>
      </c>
      <c r="H21" s="8">
        <v>36</v>
      </c>
      <c r="I21" s="5" t="s">
        <v>54</v>
      </c>
    </row>
    <row r="22" spans="1:9" x14ac:dyDescent="0.3">
      <c r="A22" s="27" t="s">
        <v>31</v>
      </c>
      <c r="B22" s="27"/>
      <c r="C22" s="27"/>
      <c r="D22" s="27"/>
      <c r="E22" s="27"/>
      <c r="F22" s="27"/>
      <c r="G22" s="3">
        <v>100</v>
      </c>
      <c r="H22" s="15">
        <f>I8+SUM(H15:H21)</f>
        <v>93</v>
      </c>
      <c r="I22" s="5"/>
    </row>
    <row r="23" spans="1:9" x14ac:dyDescent="0.3">
      <c r="H23" s="8"/>
    </row>
  </sheetData>
  <mergeCells count="23">
    <mergeCell ref="B13:E13"/>
    <mergeCell ref="F13:I13"/>
    <mergeCell ref="A22:F22"/>
    <mergeCell ref="A12:A13"/>
    <mergeCell ref="A14:A21"/>
    <mergeCell ref="B15:B20"/>
    <mergeCell ref="C17:C18"/>
    <mergeCell ref="C19:C20"/>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9" type="noConversion"/>
  <dataValidations count="1">
    <dataValidation type="textLength" operator="lessThan" allowBlank="1" showInputMessage="1" showErrorMessage="1" sqref="D15:D17 D21" xr:uid="{00000000-0002-0000-0100-000000000000}">
      <formula1>150</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2025-04-18T07:24:32Z</cp:lastPrinted>
  <dcterms:created xsi:type="dcterms:W3CDTF">2018-03-28T06:56:00Z</dcterms:created>
  <dcterms:modified xsi:type="dcterms:W3CDTF">2025-08-27T01:48:32Z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2BC1DD7955534451AAE9C661D5E21630_12</vt:lpwstr>
  </property>
</Properties>
</file>