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7C79746A-6D23-45E2-866D-2EE7A96B032B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基于预约模式提升检查站通行效率的关键技术及原型设计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2" i="45" s="1"/>
</calcChain>
</file>

<file path=xl/sharedStrings.xml><?xml version="1.0" encoding="utf-8"?>
<sst xmlns="http://schemas.openxmlformats.org/spreadsheetml/2006/main" count="71" uniqueCount="57">
  <si>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</si>
  <si>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</si>
  <si>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</si>
  <si>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</si>
  <si>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</si>
  <si>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</si>
  <si>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</si>
  <si>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</si>
  <si>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</si>
  <si>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</si>
  <si>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</si>
  <si>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</si>
  <si>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</si>
  <si>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</si>
  <si>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</si>
  <si>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</si>
  <si>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</si>
  <si>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</si>
  <si>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</si>
  <si>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</si>
  <si>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</si>
  <si>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</si>
  <si>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</si>
  <si>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</si>
  <si>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</si>
  <si>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</si>
  <si>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</si>
  <si>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</si>
  <si>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</si>
  <si>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</si>
  <si>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</si>
  <si>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</si>
  <si>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</si>
  <si>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</si>
  <si>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11000024T000002740507-基于预约模式提升检查站通行效率的关键技术及原型设计</t>
  </si>
  <si>
    <t>北京市交通委员会(本级)-治超工作处</t>
  </si>
  <si>
    <t xml:space="preserve">      其他资金</t>
  </si>
  <si>
    <t>项目研究的内容：（1）北京市检查站现状交通运行分析及评估（2）进京检查站预约通行技术方案编制及可行性评估（3）进京检查站预约通行原型设计及重点检查站方案建议项目研究的</t>
  </si>
  <si>
    <t>完成了进京检查站预约通行技术方案；完成了进京检查站预约通行可行性评估报告l完成了重点检查站预约通行方案工作建议</t>
  </si>
  <si>
    <t>北京市检查站预约通行可行性评估报告</t>
  </si>
  <si>
    <t>1套</t>
  </si>
  <si>
    <t>重点检查站预约通行方案实施建议</t>
  </si>
  <si>
    <t>1篇</t>
  </si>
  <si>
    <t>典型检查站预约通行原型设计方案</t>
  </si>
  <si>
    <t>检查站预约通行技术方案通过专家评审合格率</t>
  </si>
  <si>
    <t>项目实施进度</t>
  </si>
  <si>
    <t>2024年12月底前完成，北京市检查站预约通行方案、可行性评估、实施建议报告，完成验收。</t>
  </si>
  <si>
    <t>2024年12月底前完成，可行性评估、实施建议报告，完成验收。</t>
  </si>
  <si>
    <t>经济成本指标</t>
  </si>
  <si>
    <t>≤59.305万元</t>
  </si>
  <si>
    <t>58万元</t>
  </si>
  <si>
    <t>效益指标（40分）</t>
  </si>
  <si>
    <t>经济、社会、生态、可持续影响效益指标（40分）</t>
  </si>
  <si>
    <t>社会效益</t>
  </si>
  <si>
    <t>研究提高检查站通行效率，提升进京交通服务水平，节约人员与车辆的出行时间，节约物流成本，改善进京通勤者的出行体验。</t>
  </si>
  <si>
    <t>通过交通仿真模拟评估预约出行模式对缓解检查站排队拥堵效果，在不同场景下均可有效减少排队时间及长度</t>
  </si>
  <si>
    <t>通过项目实施取得了一定成效，但仍有提升空间，有待进一步完善。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</si>
</sst>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.00_);[Red]\(0.00\)"/>
  </numFmts>
  <fonts count="14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color rgb="FFFF0000"/>
      <name val="宋体"/>
      <family val="3"/>
      <charset val="134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>
      <alignment vertical="center"/>
    </xf>
    <xf numFmtId="0" fontId="9" fillId="0" borderId="0"/>
    <xf numFmtId="0" fontId="6" fillId="0" borderId="0"/>
    <xf numFmtId="176" fontId="8" fillId="0" borderId="0" applyFont="0" applyFill="0" applyBorder="0" applyProtection="0"/>
  </cellStyleXfs>
  <cellXfs count="37">
    <xf numFmtId="0" fontId="0" fillId="0" borderId="0" xfId="0">
      <alignment vertical="center"/>
    </xf>
    <xf numFmtId="0" fontId="3" fillId="0" borderId="2" xfId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2"/>
  <sheetViews>
    <sheetView tabSelected="1" topLeftCell="A8" workbookViewId="0">
      <selection activeCell="A22" sqref="A22:F22"/>
    </sheetView>
  </sheetViews>
  <sheetFormatPr defaultColWidth="9" defaultRowHeight="13.15" x14ac:dyDescent="0.3"/>
  <cols>
    <col min="1" max="1" width="4.1328125" style="18" customWidth="1"/>
    <col min="2" max="2" width="12.3984375" style="18" customWidth="1"/>
    <col min="3" max="3" width="18.59765625" style="18" customWidth="1"/>
    <col min="4" max="4" width="29.265625" style="18" customWidth="1"/>
    <col min="5" max="5" width="24.265625" style="18" customWidth="1"/>
    <col min="6" max="6" width="25.86328125" style="18" customWidth="1"/>
    <col min="7" max="7" width="8.73046875" style="19" customWidth="1"/>
    <col min="8" max="8" width="10.73046875" style="18" customWidth="1"/>
    <col min="9" max="9" width="16.46484375" style="18" customWidth="1"/>
    <col min="10" max="16384" width="9" style="18"/>
  </cols>
  <sheetData>
    <row r="1" spans="1:9" x14ac:dyDescent="0.3">
      <c r="A1" s="21"/>
      <c r="B1" s="21"/>
      <c r="C1" s="21"/>
      <c r="D1" s="21"/>
      <c r="E1" s="21"/>
      <c r="F1" s="21"/>
      <c r="G1" s="21"/>
    </row>
    <row r="2" spans="1:9" ht="25.05" customHeight="1" x14ac:dyDescent="0.3">
      <c r="A2" s="22" t="s">
        <v>33</v>
      </c>
      <c r="B2" s="23"/>
      <c r="C2" s="23"/>
      <c r="D2" s="23"/>
      <c r="E2" s="23"/>
      <c r="F2" s="23"/>
      <c r="G2" s="23"/>
      <c r="H2" s="23"/>
      <c r="I2" s="23"/>
    </row>
    <row r="3" spans="1:9" ht="18" customHeight="1" x14ac:dyDescent="0.3">
      <c r="A3" s="24" t="s">
        <v>0</v>
      </c>
      <c r="B3" s="25"/>
      <c r="C3" s="25"/>
      <c r="D3" s="25"/>
      <c r="E3" s="25"/>
      <c r="F3" s="25"/>
      <c r="G3" s="25"/>
      <c r="H3" s="25"/>
      <c r="I3" s="25"/>
    </row>
    <row r="4" spans="1:9" x14ac:dyDescent="0.3">
      <c r="A4" s="16"/>
      <c r="B4" s="16"/>
      <c r="C4" s="16"/>
      <c r="D4" s="16"/>
      <c r="E4" s="16"/>
      <c r="F4" s="16"/>
      <c r="G4" s="17"/>
    </row>
    <row r="5" spans="1:9" x14ac:dyDescent="0.3">
      <c r="A5" s="26" t="s">
        <v>1</v>
      </c>
      <c r="B5" s="26"/>
      <c r="C5" s="27" t="s">
        <v>34</v>
      </c>
      <c r="D5" s="28"/>
      <c r="E5" s="28"/>
      <c r="F5" s="28"/>
      <c r="G5" s="28"/>
      <c r="H5" s="28"/>
      <c r="I5" s="29"/>
    </row>
    <row r="6" spans="1:9" x14ac:dyDescent="0.3">
      <c r="A6" s="26" t="s">
        <v>2</v>
      </c>
      <c r="B6" s="26"/>
      <c r="C6" s="26" t="s">
        <v>3</v>
      </c>
      <c r="D6" s="26"/>
      <c r="E6" s="26"/>
      <c r="F6" s="5" t="s">
        <v>4</v>
      </c>
      <c r="G6" s="30" t="s">
        <v>35</v>
      </c>
      <c r="H6" s="30"/>
      <c r="I6" s="30"/>
    </row>
    <row r="7" spans="1:9" x14ac:dyDescent="0.3">
      <c r="A7" s="26" t="s">
        <v>5</v>
      </c>
      <c r="B7" s="26"/>
      <c r="C7" s="5"/>
      <c r="D7" s="3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3" t="s">
        <v>11</v>
      </c>
    </row>
    <row r="8" spans="1:9" x14ac:dyDescent="0.3">
      <c r="A8" s="26" t="s">
        <v>12</v>
      </c>
      <c r="B8" s="26"/>
      <c r="C8" s="5" t="s">
        <v>13</v>
      </c>
      <c r="D8" s="6">
        <v>59.305</v>
      </c>
      <c r="E8" s="6">
        <v>59.305</v>
      </c>
      <c r="F8" s="8">
        <v>58</v>
      </c>
      <c r="G8" s="5">
        <v>10</v>
      </c>
      <c r="H8" s="20">
        <f>F8/E8</f>
        <v>0.97799511002444983</v>
      </c>
      <c r="I8" s="9">
        <f>H8*10</f>
        <v>9.7799511002444977</v>
      </c>
    </row>
    <row r="9" spans="1:9" x14ac:dyDescent="0.3">
      <c r="A9" s="31"/>
      <c r="B9" s="31"/>
      <c r="C9" s="5" t="s">
        <v>14</v>
      </c>
      <c r="D9" s="6">
        <v>59.305</v>
      </c>
      <c r="E9" s="6">
        <v>59.305</v>
      </c>
      <c r="F9" s="8">
        <v>58</v>
      </c>
      <c r="G9" s="5" t="s">
        <v>15</v>
      </c>
      <c r="H9" s="5" t="s">
        <v>15</v>
      </c>
      <c r="I9" s="3" t="s">
        <v>15</v>
      </c>
    </row>
    <row r="10" spans="1:9" x14ac:dyDescent="0.3">
      <c r="A10" s="31"/>
      <c r="B10" s="31"/>
      <c r="C10" s="5" t="s">
        <v>16</v>
      </c>
      <c r="D10" s="7"/>
      <c r="E10" s="7"/>
      <c r="F10" s="7"/>
      <c r="G10" s="5" t="s">
        <v>15</v>
      </c>
      <c r="H10" s="5" t="s">
        <v>15</v>
      </c>
      <c r="I10" s="3" t="s">
        <v>15</v>
      </c>
    </row>
    <row r="11" spans="1:9" ht="13.05" customHeight="1" x14ac:dyDescent="0.3">
      <c r="A11" s="31"/>
      <c r="B11" s="31"/>
      <c r="C11" s="5" t="s">
        <v>36</v>
      </c>
      <c r="D11" s="7"/>
      <c r="E11" s="7"/>
      <c r="F11" s="7"/>
      <c r="G11" s="5" t="s">
        <v>15</v>
      </c>
      <c r="H11" s="5" t="s">
        <v>15</v>
      </c>
      <c r="I11" s="3" t="s">
        <v>15</v>
      </c>
    </row>
    <row r="12" spans="1:9" ht="23" customHeight="1" x14ac:dyDescent="0.3">
      <c r="A12" s="26" t="s">
        <v>17</v>
      </c>
      <c r="B12" s="32" t="s">
        <v>18</v>
      </c>
      <c r="C12" s="33"/>
      <c r="D12" s="33"/>
      <c r="E12" s="34"/>
      <c r="F12" s="26" t="s">
        <v>19</v>
      </c>
      <c r="G12" s="26"/>
      <c r="H12" s="26"/>
      <c r="I12" s="26"/>
    </row>
    <row r="13" spans="1:9" ht="61.05" customHeight="1" x14ac:dyDescent="0.3">
      <c r="A13" s="26"/>
      <c r="B13" s="27" t="s">
        <v>37</v>
      </c>
      <c r="C13" s="35"/>
      <c r="D13" s="35"/>
      <c r="E13" s="36"/>
      <c r="F13" s="27" t="s">
        <v>38</v>
      </c>
      <c r="G13" s="35"/>
      <c r="H13" s="35"/>
      <c r="I13" s="36"/>
    </row>
    <row r="14" spans="1:9" ht="26.25" x14ac:dyDescent="0.3">
      <c r="A14" s="26" t="s">
        <v>20</v>
      </c>
      <c r="B14" s="3" t="s">
        <v>21</v>
      </c>
      <c r="C14" s="3" t="s">
        <v>22</v>
      </c>
      <c r="D14" s="5" t="s">
        <v>23</v>
      </c>
      <c r="E14" s="3" t="s">
        <v>24</v>
      </c>
      <c r="F14" s="3" t="s">
        <v>25</v>
      </c>
      <c r="G14" s="5" t="s">
        <v>9</v>
      </c>
      <c r="H14" s="5" t="s">
        <v>11</v>
      </c>
      <c r="I14" s="3" t="s">
        <v>26</v>
      </c>
    </row>
    <row r="15" spans="1:9" ht="26.25" x14ac:dyDescent="0.3">
      <c r="A15" s="26"/>
      <c r="B15" s="26" t="s">
        <v>27</v>
      </c>
      <c r="C15" s="26" t="s">
        <v>28</v>
      </c>
      <c r="D15" s="4" t="s">
        <v>39</v>
      </c>
      <c r="E15" s="1" t="s">
        <v>40</v>
      </c>
      <c r="F15" s="1" t="s">
        <v>40</v>
      </c>
      <c r="G15" s="6">
        <v>5</v>
      </c>
      <c r="H15" s="6">
        <v>5</v>
      </c>
      <c r="I15" s="15"/>
    </row>
    <row r="16" spans="1:9" x14ac:dyDescent="0.3">
      <c r="A16" s="26"/>
      <c r="B16" s="26"/>
      <c r="C16" s="26"/>
      <c r="D16" s="4" t="s">
        <v>41</v>
      </c>
      <c r="E16" s="1" t="s">
        <v>42</v>
      </c>
      <c r="F16" s="1" t="s">
        <v>42</v>
      </c>
      <c r="G16" s="6">
        <v>5</v>
      </c>
      <c r="H16" s="6">
        <v>5</v>
      </c>
      <c r="I16" s="15"/>
    </row>
    <row r="17" spans="1:9" x14ac:dyDescent="0.3">
      <c r="A17" s="26"/>
      <c r="B17" s="26"/>
      <c r="C17" s="26"/>
      <c r="D17" s="4" t="s">
        <v>43</v>
      </c>
      <c r="E17" s="1" t="s">
        <v>40</v>
      </c>
      <c r="F17" s="1" t="s">
        <v>40</v>
      </c>
      <c r="G17" s="6">
        <v>5</v>
      </c>
      <c r="H17" s="6">
        <v>5</v>
      </c>
      <c r="I17" s="15"/>
    </row>
    <row r="18" spans="1:9" ht="26.25" x14ac:dyDescent="0.3">
      <c r="A18" s="26"/>
      <c r="B18" s="26"/>
      <c r="C18" s="3" t="s">
        <v>29</v>
      </c>
      <c r="D18" s="4" t="s">
        <v>44</v>
      </c>
      <c r="E18" s="11">
        <v>1</v>
      </c>
      <c r="F18" s="12">
        <v>1</v>
      </c>
      <c r="G18" s="13">
        <v>13</v>
      </c>
      <c r="H18" s="6">
        <v>13</v>
      </c>
      <c r="I18" s="15"/>
    </row>
    <row r="19" spans="1:9" ht="52.5" x14ac:dyDescent="0.3">
      <c r="A19" s="26"/>
      <c r="B19" s="26"/>
      <c r="C19" s="3" t="s">
        <v>30</v>
      </c>
      <c r="D19" s="4" t="s">
        <v>45</v>
      </c>
      <c r="E19" s="4" t="s">
        <v>46</v>
      </c>
      <c r="F19" s="4" t="s">
        <v>47</v>
      </c>
      <c r="G19" s="13">
        <v>12</v>
      </c>
      <c r="H19" s="6">
        <v>12</v>
      </c>
      <c r="I19" s="15"/>
    </row>
    <row r="20" spans="1:9" ht="26.25" x14ac:dyDescent="0.3">
      <c r="A20" s="26"/>
      <c r="B20" s="26"/>
      <c r="C20" s="14" t="s">
        <v>31</v>
      </c>
      <c r="D20" s="4" t="s">
        <v>48</v>
      </c>
      <c r="E20" s="4" t="s">
        <v>49</v>
      </c>
      <c r="F20" s="4" t="s">
        <v>50</v>
      </c>
      <c r="G20" s="4">
        <v>10</v>
      </c>
      <c r="H20" s="4">
        <v>10</v>
      </c>
      <c r="I20" s="15"/>
    </row>
    <row r="21" spans="1:9" ht="65.650000000000006" x14ac:dyDescent="0.3">
      <c r="A21" s="26"/>
      <c r="B21" s="14" t="s">
        <v>51</v>
      </c>
      <c r="C21" s="3" t="s">
        <v>52</v>
      </c>
      <c r="D21" s="4" t="s">
        <v>53</v>
      </c>
      <c r="E21" s="4" t="s">
        <v>54</v>
      </c>
      <c r="F21" s="4" t="s">
        <v>55</v>
      </c>
      <c r="G21" s="4">
        <v>40</v>
      </c>
      <c r="H21" s="4">
        <v>36</v>
      </c>
      <c r="I21" s="15" t="s">
        <v>56</v>
      </c>
    </row>
    <row r="22" spans="1:9" x14ac:dyDescent="0.3">
      <c r="A22" s="26" t="s">
        <v>32</v>
      </c>
      <c r="B22" s="26"/>
      <c r="C22" s="26"/>
      <c r="D22" s="26"/>
      <c r="E22" s="26"/>
      <c r="F22" s="26"/>
      <c r="G22" s="10">
        <v>100</v>
      </c>
      <c r="H22" s="2">
        <f>I8+SUM(H15:H21)</f>
        <v>95.779951100244503</v>
      </c>
      <c r="I22" s="3"/>
    </row>
  </sheetData>
  <mergeCells count="22">
    <mergeCell ref="B13:E13"/>
    <mergeCell ref="F13:I13"/>
    <mergeCell ref="A22:F22"/>
    <mergeCell ref="A12:A13"/>
    <mergeCell ref="A14:A21"/>
    <mergeCell ref="B15:B20"/>
    <mergeCell ref="C15:C17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3" type="noConversion"/>
  <dataValidations count="1">
    <dataValidation type="textLength" operator="lessThan" allowBlank="1" showInputMessage="1" showErrorMessage="1" sqref="D19" xr:uid="{00000000-0002-0000-0100-000000000000}">
      <formula1>150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基于预约模式提升检查站通行效率的关键技术及原型设计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2025-04-03T00:38:00Z</cp:lastPrinted>
  <dcterms:created xsi:type="dcterms:W3CDTF">2018-03-28T22:56:00Z</dcterms:created>
  <dcterms:modified xsi:type="dcterms:W3CDTF">2025-08-27T01:46:31Z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C03F0E66D5F94B8C96986FB7628331A7_13</vt:lpwstr>
  </property>
  <property fmtid="{D5CDD505-2E9C-101B-9397-08002B2CF9AE}" pid="4" name="KSOReadingLayout">
    <vt:bool>true</vt:bool>
  </property>
</Properties>
</file>