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0255FBC-2F26-4A2D-B7B1-3BABE10B09C2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definedNames>
    <definedName name="_xlnm.Print_Area" localSheetId="0">Sheet1!$A$1:$I$31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31" i="1" s="1"/>
</calcChain>
</file>

<file path=xl/sharedStrings.xml><?xml version="1.0" encoding="utf-8"?>
<sst xmlns="http://schemas.openxmlformats.org/spreadsheetml/2006/main" count="90" uniqueCount="80">
  <si>
    <t xml:space="preserve">项目支出绩效自评表 </t>
  </si>
  <si>
    <t>（2024年度）</t>
  </si>
  <si>
    <t>项目名称</t>
  </si>
  <si>
    <t>11000024T000002814553-城市道路桥梁日常维护工程</t>
  </si>
  <si>
    <t>主管部门</t>
  </si>
  <si>
    <t>北京市交通委员会</t>
  </si>
  <si>
    <t>实施单位</t>
  </si>
  <si>
    <t>034034-北京市城市道路养护管理中心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</si>
  <si>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</si>
  <si>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</si>
  <si>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</si>
  <si>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</si>
  <si>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</si>
  <si>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</si>
  <si>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</si>
  <si>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</si>
  <si>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</si>
  <si>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</si>
  <si>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</si>
  <si>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上年结转资金</t>
  </si>
  <si>
    <t xml:space="preserve">    其他资金</t>
  </si>
  <si>
    <t>年度总体目标</t>
  </si>
  <si>
    <t>预期目标</t>
  </si>
  <si>
    <t>实际完成情况</t>
  </si>
  <si>
    <t xml:space="preserve">对城市道路桥梁进行日常维护，2024年度预期总目标为道路整体PCI值不能低于82；桥梁、通道、天桥完好状况等级优良率（A、B级）达到91%，合格率（C级以上）达到98%。    </t>
  </si>
  <si>
    <t xml:space="preserve">  按照我委有关工作要求，我中心通过开展以巡查为基础，以道路桥梁工程师为支撑，以养护项目为维修措施，以巡养一体化为辅助的全方位、多角度、多层次的养护管理工作，延长城市道路桥梁设施的使用寿命，改善道路通行条件及路域整体环境，提高设施服务水平，节约财政后期投入，为年度重大活动的举办及市民出行提供有力保障。对城市道路桥梁进行日常维护，2024年度预期总目标为道路整体PCI值不能低于84.71；桥梁、通道、天桥完好状况等级优良率（A、B级）达到99.38%，合格率（C级以上）达到99.94%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</si>
  <si>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</si>
  <si>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</si>
  <si>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</si>
  <si>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</si>
  <si>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</si>
  <si>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</si>
  <si>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</si>
  <si>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</si>
  <si>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</si>
  <si>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道路维护面积</t>
  </si>
  <si>
    <t>≥44876000平米</t>
  </si>
  <si>
    <t>45159000平米</t>
  </si>
  <si>
    <t>桥梁通道维护面积</t>
  </si>
  <si>
    <t>≥3521963平米</t>
  </si>
  <si>
    <t>3595576平米</t>
  </si>
  <si>
    <t>维护桥梁数</t>
  </si>
  <si>
    <t>≥1572座（处）</t>
  </si>
  <si>
    <t>1590座（处）</t>
  </si>
  <si>
    <t>维护隧道数</t>
  </si>
  <si>
    <t>≥4座（处）</t>
  </si>
  <si>
    <t>4座（处）</t>
  </si>
  <si>
    <t>维护通道数</t>
  </si>
  <si>
    <t>≥192座（处）</t>
  </si>
  <si>
    <t>192座（处）</t>
  </si>
  <si>
    <t>质量指标
（13分）</t>
  </si>
  <si>
    <t>养护标准</t>
  </si>
  <si>
    <t>符合《城镇道路养护技术规范》、《城市桥梁养护技术规范》及日常养护协议等标准要求</t>
  </si>
  <si>
    <t>完全按照日常养护协议约定质量要求实施，满足相应国家标准规范等质量要求文件。</t>
  </si>
  <si>
    <t>桥梁合格率</t>
  </si>
  <si>
    <t>≥98%</t>
  </si>
  <si>
    <t>中小修工程缺陷责任期</t>
  </si>
  <si>
    <t>≥2年</t>
  </si>
  <si>
    <t>2年</t>
  </si>
  <si>
    <t>桥梁优良率</t>
  </si>
  <si>
    <t>≥91%</t>
  </si>
  <si>
    <t>道路整体PCI值</t>
  </si>
  <si>
    <t>≥82</t>
  </si>
  <si>
    <t>时效指标
（12分）</t>
  </si>
  <si>
    <t>2024年9月30日前完成全部工作百分比</t>
  </si>
  <si>
    <t>≥65%</t>
  </si>
  <si>
    <t>2024年6月30日前完成全部工作百分比</t>
  </si>
  <si>
    <t>≥40%</t>
  </si>
  <si>
    <t>2024年12月31日前完成全部工作百分比</t>
  </si>
  <si>
    <t>成本指标
（10分）</t>
  </si>
  <si>
    <t>项目支出数</t>
  </si>
  <si>
    <t>≤48981万元</t>
  </si>
  <si>
    <t>48981万元</t>
  </si>
  <si>
    <t>效益指标（40分）</t>
  </si>
  <si>
    <t>经济、社会、生态、可持续影响效益指标（40分）</t>
  </si>
  <si>
    <t>日常养护工程实施效果</t>
  </si>
  <si>
    <t>改善道路通行条件，靓丽路域整体环境，提高设施服务水平，为年度重大活动的举办及市民出行提供了有力保障</t>
  </si>
  <si>
    <t>及时维修现有设施，进而提升道路抗滑和平整度能够有效提升行车速度，提升既有设施的交通通行能力，降低交通拥堵带来的负面影响；在实施过程中，采用了夜间0-5时作业等手段，最大程度降低了施工对市民正常影响，有力保障首都北京城市运行。</t>
  </si>
  <si>
    <t>基本达到要求，还有提升空间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</si>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</sst>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3"/>
  <sheetViews>
    <sheetView tabSelected="1" view="pageBreakPreview" zoomScaleNormal="100" workbookViewId="0">
      <selection activeCell="C10" sqref="C10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2.46484375" style="13" customWidth="1"/>
    <col min="4" max="4" width="28.59765625" style="13" customWidth="1"/>
    <col min="5" max="5" width="23.265625" style="13" customWidth="1"/>
    <col min="6" max="6" width="25.86328125" style="13" customWidth="1"/>
    <col min="7" max="7" width="18.46484375" style="14" customWidth="1"/>
    <col min="8" max="8" width="9.1328125" style="13" customWidth="1"/>
    <col min="9" max="9" width="11.3984375" style="13" customWidth="1"/>
    <col min="10" max="11" width="12.796875" style="13"/>
    <col min="12" max="16384" width="9" style="13"/>
  </cols>
  <sheetData>
    <row r="1" spans="1:9" ht="25.05" customHeight="1" x14ac:dyDescent="0.3">
      <c r="A1" s="29" t="s">
        <v>0</v>
      </c>
      <c r="B1" s="30"/>
      <c r="C1" s="30"/>
      <c r="D1" s="30"/>
      <c r="E1" s="30"/>
      <c r="F1" s="30"/>
      <c r="G1" s="30"/>
      <c r="H1" s="30"/>
      <c r="I1" s="30"/>
    </row>
    <row r="2" spans="1:9" ht="18" customHeight="1" x14ac:dyDescent="0.3">
      <c r="A2" s="31" t="s">
        <v>1</v>
      </c>
      <c r="B2" s="32"/>
      <c r="C2" s="32"/>
      <c r="D2" s="32"/>
      <c r="E2" s="32"/>
      <c r="F2" s="32"/>
      <c r="G2" s="32"/>
      <c r="H2" s="32"/>
      <c r="I2" s="32"/>
    </row>
    <row r="3" spans="1:9" x14ac:dyDescent="0.3">
      <c r="A3" s="11"/>
      <c r="B3" s="11"/>
      <c r="C3" s="11"/>
      <c r="D3" s="11"/>
      <c r="E3" s="11"/>
      <c r="F3" s="11"/>
      <c r="G3" s="12"/>
    </row>
    <row r="4" spans="1:9" x14ac:dyDescent="0.3">
      <c r="A4" s="22" t="s">
        <v>2</v>
      </c>
      <c r="B4" s="22"/>
      <c r="C4" s="23" t="s">
        <v>3</v>
      </c>
      <c r="D4" s="24"/>
      <c r="E4" s="24"/>
      <c r="F4" s="24"/>
      <c r="G4" s="24"/>
      <c r="H4" s="24"/>
      <c r="I4" s="25"/>
    </row>
    <row r="5" spans="1:9" x14ac:dyDescent="0.3">
      <c r="A5" s="22" t="s">
        <v>4</v>
      </c>
      <c r="B5" s="22"/>
      <c r="C5" s="22" t="s">
        <v>5</v>
      </c>
      <c r="D5" s="22"/>
      <c r="E5" s="22"/>
      <c r="F5" s="2" t="s">
        <v>6</v>
      </c>
      <c r="G5" s="33" t="s">
        <v>7</v>
      </c>
      <c r="H5" s="33"/>
      <c r="I5" s="33"/>
    </row>
    <row r="6" spans="1:9" x14ac:dyDescent="0.3">
      <c r="A6" s="22" t="s">
        <v>8</v>
      </c>
      <c r="B6" s="22"/>
      <c r="C6" s="2"/>
      <c r="D6" s="1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1" t="s">
        <v>14</v>
      </c>
    </row>
    <row r="7" spans="1:9" x14ac:dyDescent="0.3">
      <c r="A7" s="22" t="s">
        <v>15</v>
      </c>
      <c r="B7" s="22"/>
      <c r="C7" s="2" t="s">
        <v>16</v>
      </c>
      <c r="D7" s="3">
        <v>48981</v>
      </c>
      <c r="E7" s="3">
        <v>48981</v>
      </c>
      <c r="F7" s="3">
        <v>48981</v>
      </c>
      <c r="G7" s="2">
        <v>10</v>
      </c>
      <c r="H7" s="4">
        <f>F7/E7</f>
        <v>1</v>
      </c>
      <c r="I7" s="5">
        <f>H7*10</f>
        <v>10</v>
      </c>
    </row>
    <row r="8" spans="1:9" ht="26.25" x14ac:dyDescent="0.3">
      <c r="A8" s="22"/>
      <c r="B8" s="22"/>
      <c r="C8" s="2" t="s">
        <v>17</v>
      </c>
      <c r="D8" s="3">
        <v>48981</v>
      </c>
      <c r="E8" s="3">
        <v>48981</v>
      </c>
      <c r="F8" s="3">
        <v>48981</v>
      </c>
      <c r="G8" s="2" t="s">
        <v>18</v>
      </c>
      <c r="H8" s="2" t="s">
        <v>18</v>
      </c>
      <c r="I8" s="1" t="s">
        <v>18</v>
      </c>
    </row>
    <row r="9" spans="1:9" x14ac:dyDescent="0.3">
      <c r="A9" s="22"/>
      <c r="B9" s="22"/>
      <c r="C9" s="2" t="s">
        <v>19</v>
      </c>
      <c r="D9" s="3"/>
      <c r="E9" s="3"/>
      <c r="F9" s="3"/>
      <c r="G9" s="2" t="s">
        <v>18</v>
      </c>
      <c r="H9" s="2" t="s">
        <v>18</v>
      </c>
      <c r="I9" s="1" t="s">
        <v>18</v>
      </c>
    </row>
    <row r="10" spans="1:9" x14ac:dyDescent="0.3">
      <c r="A10" s="22"/>
      <c r="B10" s="22"/>
      <c r="C10" s="2" t="s">
        <v>20</v>
      </c>
      <c r="D10" s="3"/>
      <c r="E10" s="3"/>
      <c r="F10" s="3"/>
      <c r="G10" s="2" t="s">
        <v>18</v>
      </c>
      <c r="H10" s="2" t="s">
        <v>18</v>
      </c>
      <c r="I10" s="1" t="s">
        <v>18</v>
      </c>
    </row>
    <row r="11" spans="1:9" x14ac:dyDescent="0.3">
      <c r="A11" s="22" t="s">
        <v>21</v>
      </c>
      <c r="B11" s="22" t="s">
        <v>22</v>
      </c>
      <c r="C11" s="22"/>
      <c r="D11" s="22"/>
      <c r="E11" s="22"/>
      <c r="F11" s="22" t="s">
        <v>23</v>
      </c>
      <c r="G11" s="22"/>
      <c r="H11" s="22"/>
      <c r="I11" s="22"/>
    </row>
    <row r="12" spans="1:9" ht="118.05" customHeight="1" x14ac:dyDescent="0.3">
      <c r="A12" s="22"/>
      <c r="B12" s="23" t="s">
        <v>24</v>
      </c>
      <c r="C12" s="24"/>
      <c r="D12" s="24"/>
      <c r="E12" s="25"/>
      <c r="F12" s="23" t="s">
        <v>25</v>
      </c>
      <c r="G12" s="24"/>
      <c r="H12" s="24"/>
      <c r="I12" s="25"/>
    </row>
    <row r="13" spans="1:9" ht="39.4" x14ac:dyDescent="0.3">
      <c r="A13" s="26" t="s">
        <v>26</v>
      </c>
      <c r="B13" s="1" t="s">
        <v>27</v>
      </c>
      <c r="C13" s="1" t="s">
        <v>28</v>
      </c>
      <c r="D13" s="2" t="s">
        <v>29</v>
      </c>
      <c r="E13" s="1" t="s">
        <v>30</v>
      </c>
      <c r="F13" s="1" t="s">
        <v>31</v>
      </c>
      <c r="G13" s="2" t="s">
        <v>12</v>
      </c>
      <c r="H13" s="2" t="s">
        <v>14</v>
      </c>
      <c r="I13" s="1" t="s">
        <v>32</v>
      </c>
    </row>
    <row r="14" spans="1:9" x14ac:dyDescent="0.3">
      <c r="A14" s="27"/>
      <c r="B14" s="22" t="s">
        <v>33</v>
      </c>
      <c r="C14" s="22" t="s">
        <v>34</v>
      </c>
      <c r="D14" s="7" t="s">
        <v>35</v>
      </c>
      <c r="E14" s="7" t="s">
        <v>36</v>
      </c>
      <c r="F14" s="7" t="s">
        <v>37</v>
      </c>
      <c r="G14" s="3">
        <v>3</v>
      </c>
      <c r="H14" s="3">
        <v>3</v>
      </c>
      <c r="I14" s="15"/>
    </row>
    <row r="15" spans="1:9" ht="29" customHeight="1" x14ac:dyDescent="0.3">
      <c r="A15" s="27"/>
      <c r="B15" s="22"/>
      <c r="C15" s="22"/>
      <c r="D15" s="7" t="s">
        <v>38</v>
      </c>
      <c r="E15" s="7" t="s">
        <v>39</v>
      </c>
      <c r="F15" s="7" t="s">
        <v>40</v>
      </c>
      <c r="G15" s="3">
        <v>3</v>
      </c>
      <c r="H15" s="3">
        <v>3</v>
      </c>
      <c r="I15" s="15"/>
    </row>
    <row r="16" spans="1:9" ht="30.6" customHeight="1" x14ac:dyDescent="0.3">
      <c r="A16" s="27"/>
      <c r="B16" s="22"/>
      <c r="C16" s="22"/>
      <c r="D16" s="7" t="s">
        <v>41</v>
      </c>
      <c r="E16" s="7" t="s">
        <v>42</v>
      </c>
      <c r="F16" s="7" t="s">
        <v>43</v>
      </c>
      <c r="G16" s="3">
        <v>3</v>
      </c>
      <c r="H16" s="3">
        <v>3</v>
      </c>
      <c r="I16" s="15"/>
    </row>
    <row r="17" spans="1:9" ht="30.6" customHeight="1" x14ac:dyDescent="0.3">
      <c r="A17" s="27"/>
      <c r="B17" s="22"/>
      <c r="C17" s="22"/>
      <c r="D17" s="7" t="s">
        <v>44</v>
      </c>
      <c r="E17" s="7" t="s">
        <v>45</v>
      </c>
      <c r="F17" s="7" t="s">
        <v>46</v>
      </c>
      <c r="G17" s="3">
        <v>3</v>
      </c>
      <c r="H17" s="3">
        <v>3</v>
      </c>
      <c r="I17" s="15"/>
    </row>
    <row r="18" spans="1:9" ht="22.05" customHeight="1" x14ac:dyDescent="0.3">
      <c r="A18" s="27"/>
      <c r="B18" s="22"/>
      <c r="C18" s="22"/>
      <c r="D18" s="7" t="s">
        <v>47</v>
      </c>
      <c r="E18" s="7" t="s">
        <v>48</v>
      </c>
      <c r="F18" s="7" t="s">
        <v>49</v>
      </c>
      <c r="G18" s="3">
        <v>3</v>
      </c>
      <c r="H18" s="3">
        <v>3</v>
      </c>
      <c r="I18" s="15"/>
    </row>
    <row r="19" spans="1:9" ht="52.5" x14ac:dyDescent="0.3">
      <c r="A19" s="27"/>
      <c r="B19" s="22"/>
      <c r="C19" s="22" t="s">
        <v>50</v>
      </c>
      <c r="D19" s="7" t="s">
        <v>51</v>
      </c>
      <c r="E19" s="7" t="s">
        <v>52</v>
      </c>
      <c r="F19" s="7" t="s">
        <v>53</v>
      </c>
      <c r="G19" s="7">
        <v>3</v>
      </c>
      <c r="H19" s="7">
        <v>3</v>
      </c>
      <c r="I19" s="7"/>
    </row>
    <row r="20" spans="1:9" x14ac:dyDescent="0.3">
      <c r="A20" s="27"/>
      <c r="B20" s="22"/>
      <c r="C20" s="22"/>
      <c r="D20" s="7" t="s">
        <v>54</v>
      </c>
      <c r="E20" s="7" t="s">
        <v>55</v>
      </c>
      <c r="F20" s="4">
        <v>0.99939999999999996</v>
      </c>
      <c r="G20" s="3">
        <v>3</v>
      </c>
      <c r="H20" s="3">
        <v>3</v>
      </c>
      <c r="I20" s="15"/>
    </row>
    <row r="21" spans="1:9" x14ac:dyDescent="0.3">
      <c r="A21" s="27"/>
      <c r="B21" s="22"/>
      <c r="C21" s="22"/>
      <c r="D21" s="7" t="s">
        <v>56</v>
      </c>
      <c r="E21" s="7" t="s">
        <v>57</v>
      </c>
      <c r="F21" s="7" t="s">
        <v>58</v>
      </c>
      <c r="G21" s="3">
        <v>3</v>
      </c>
      <c r="H21" s="3">
        <v>3</v>
      </c>
      <c r="I21" s="15"/>
    </row>
    <row r="22" spans="1:9" x14ac:dyDescent="0.3">
      <c r="A22" s="27"/>
      <c r="B22" s="22"/>
      <c r="C22" s="22"/>
      <c r="D22" s="7" t="s">
        <v>59</v>
      </c>
      <c r="E22" s="7" t="s">
        <v>60</v>
      </c>
      <c r="F22" s="4">
        <v>0.99380000000000002</v>
      </c>
      <c r="G22" s="3">
        <v>2</v>
      </c>
      <c r="H22" s="3">
        <v>2</v>
      </c>
      <c r="I22" s="15"/>
    </row>
    <row r="23" spans="1:9" ht="37.049999999999997" customHeight="1" x14ac:dyDescent="0.3">
      <c r="A23" s="27"/>
      <c r="B23" s="22"/>
      <c r="C23" s="22"/>
      <c r="D23" s="7" t="s">
        <v>61</v>
      </c>
      <c r="E23" s="7" t="s">
        <v>62</v>
      </c>
      <c r="F23" s="7">
        <v>84.71</v>
      </c>
      <c r="G23" s="3">
        <v>2</v>
      </c>
      <c r="H23" s="3">
        <v>2</v>
      </c>
      <c r="I23" s="15"/>
    </row>
    <row r="24" spans="1:9" ht="26.25" x14ac:dyDescent="0.3">
      <c r="A24" s="27"/>
      <c r="B24" s="22"/>
      <c r="C24" s="22" t="s">
        <v>63</v>
      </c>
      <c r="D24" s="7" t="s">
        <v>64</v>
      </c>
      <c r="E24" s="7" t="s">
        <v>65</v>
      </c>
      <c r="F24" s="8">
        <v>0.65</v>
      </c>
      <c r="G24" s="3">
        <v>4</v>
      </c>
      <c r="H24" s="3">
        <v>4</v>
      </c>
      <c r="I24" s="15"/>
    </row>
    <row r="25" spans="1:9" ht="76.8" customHeight="1" x14ac:dyDescent="0.3">
      <c r="A25" s="27"/>
      <c r="B25" s="22"/>
      <c r="C25" s="22"/>
      <c r="D25" s="7" t="s">
        <v>66</v>
      </c>
      <c r="E25" s="7" t="s">
        <v>67</v>
      </c>
      <c r="F25" s="8">
        <v>0.4</v>
      </c>
      <c r="G25" s="3">
        <v>4</v>
      </c>
      <c r="H25" s="3">
        <v>4</v>
      </c>
      <c r="I25" s="15"/>
    </row>
    <row r="26" spans="1:9" ht="26.25" x14ac:dyDescent="0.3">
      <c r="A26" s="27"/>
      <c r="B26" s="22"/>
      <c r="C26" s="22"/>
      <c r="D26" s="7" t="s">
        <v>68</v>
      </c>
      <c r="E26" s="8">
        <v>1</v>
      </c>
      <c r="F26" s="8">
        <v>1</v>
      </c>
      <c r="G26" s="3">
        <v>4</v>
      </c>
      <c r="H26" s="3">
        <v>4</v>
      </c>
      <c r="I26" s="15"/>
    </row>
    <row r="27" spans="1:9" x14ac:dyDescent="0.3">
      <c r="A27" s="27"/>
      <c r="B27" s="22"/>
      <c r="C27" s="26" t="s">
        <v>69</v>
      </c>
      <c r="D27" s="16" t="s">
        <v>70</v>
      </c>
      <c r="E27" s="16" t="s">
        <v>71</v>
      </c>
      <c r="F27" s="16" t="s">
        <v>72</v>
      </c>
      <c r="G27" s="16">
        <v>10</v>
      </c>
      <c r="H27" s="16">
        <v>10</v>
      </c>
      <c r="I27" s="19"/>
    </row>
    <row r="28" spans="1:9" x14ac:dyDescent="0.3">
      <c r="A28" s="27"/>
      <c r="B28" s="22"/>
      <c r="C28" s="27"/>
      <c r="D28" s="17"/>
      <c r="E28" s="17"/>
      <c r="F28" s="17"/>
      <c r="G28" s="17"/>
      <c r="H28" s="17"/>
      <c r="I28" s="20"/>
    </row>
    <row r="29" spans="1:9" x14ac:dyDescent="0.3">
      <c r="A29" s="27"/>
      <c r="B29" s="22"/>
      <c r="C29" s="28"/>
      <c r="D29" s="18"/>
      <c r="E29" s="18"/>
      <c r="F29" s="18"/>
      <c r="G29" s="18"/>
      <c r="H29" s="18"/>
      <c r="I29" s="21"/>
    </row>
    <row r="30" spans="1:9" ht="118.05" customHeight="1" x14ac:dyDescent="0.3">
      <c r="A30" s="28"/>
      <c r="B30" s="6" t="s">
        <v>73</v>
      </c>
      <c r="C30" s="1" t="s">
        <v>74</v>
      </c>
      <c r="D30" s="7" t="s">
        <v>75</v>
      </c>
      <c r="E30" s="7" t="s">
        <v>76</v>
      </c>
      <c r="F30" s="7" t="s">
        <v>77</v>
      </c>
      <c r="G30" s="7">
        <v>40</v>
      </c>
      <c r="H30" s="7">
        <v>36</v>
      </c>
      <c r="I30" s="3" t="s">
        <v>78</v>
      </c>
    </row>
    <row r="31" spans="1:9" x14ac:dyDescent="0.3">
      <c r="A31" s="22" t="s">
        <v>79</v>
      </c>
      <c r="B31" s="22"/>
      <c r="C31" s="22"/>
      <c r="D31" s="22"/>
      <c r="E31" s="22"/>
      <c r="F31" s="22"/>
      <c r="G31" s="9">
        <v>100</v>
      </c>
      <c r="H31" s="10">
        <f>I7+SUM(H14:H30)</f>
        <v>96</v>
      </c>
      <c r="I31" s="1"/>
    </row>
    <row r="33" spans="8:8" x14ac:dyDescent="0.3">
      <c r="H33" s="14"/>
    </row>
  </sheetData>
  <mergeCells count="30"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8:B8"/>
    <mergeCell ref="A9:B9"/>
    <mergeCell ref="A10:B10"/>
    <mergeCell ref="A31:F31"/>
    <mergeCell ref="A11:A12"/>
    <mergeCell ref="A13:A30"/>
    <mergeCell ref="B14:B29"/>
    <mergeCell ref="C14:C18"/>
    <mergeCell ref="C19:C23"/>
    <mergeCell ref="C24:C26"/>
    <mergeCell ref="C27:C29"/>
    <mergeCell ref="D27:D29"/>
    <mergeCell ref="E27:E29"/>
    <mergeCell ref="F27:F29"/>
    <mergeCell ref="H27:H29"/>
    <mergeCell ref="I27:I29"/>
    <mergeCell ref="B11:E11"/>
    <mergeCell ref="F11:I11"/>
    <mergeCell ref="B12:E12"/>
    <mergeCell ref="F12:I12"/>
    <mergeCell ref="G27:G29"/>
  </mergeCells>
  <phoneticPr fontId="5" type="noConversion"/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39691999F82D46C4955F3FB340C671CD_12</vt:lpwstr>
  </property>
</Properties>
</file>