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BE34B17-02F5-4773-8E3D-AE3876453D83}"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45" l="1"/>
  <c r="G16" i="45"/>
  <c r="H15" i="45"/>
  <c r="G15" i="45"/>
  <c r="H8" i="45"/>
  <c r="I8" i="45" s="1"/>
  <c r="H23" i="45" s="1"/>
</calcChain>
</file>

<file path=xl/sharedStrings.xml><?xml version="1.0" encoding="utf-8"?>
<sst xmlns="http://schemas.openxmlformats.org/spreadsheetml/2006/main" count="76" uniqueCount="66">
  <si>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</si>
  <si>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</si>
  <si>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</si>
  <si>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</si>
  <si>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</si>
  <si>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</si>
  <si>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</si>
  <si>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</si>
  <si>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</si>
  <si>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</si>
  <si>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</si>
  <si>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</si>
  <si>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</si>
  <si>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</si>
  <si>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</si>
  <si>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</si>
  <si>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</si>
  <si>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</si>
  <si>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</si>
  <si>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</si>
  <si>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</si>
  <si>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</si>
  <si>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</si>
  <si>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</si>
  <si>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</si>
  <si>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</si>
  <si>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</si>
  <si>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</si>
  <si>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</si>
  <si>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</si>
  <si>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</si>
  <si>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</si>
  <si>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</si>
  <si>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上年结转资金</t>
  </si>
  <si>
    <t xml:space="preserve">      其他资金</t>
  </si>
  <si>
    <t>季度报告</t>
  </si>
  <si>
    <t>专家会</t>
  </si>
  <si>
    <t>北京市自动驾驶车辆道路测试的日常管理工作要求</t>
  </si>
  <si>
    <t>组织通过现场审查的测试主体进行专家组评估</t>
  </si>
  <si>
    <t>根据企业提交申请情况组织</t>
  </si>
  <si>
    <t>在时效期内完成专家组评估工作</t>
  </si>
  <si>
    <t>按要求完成测试主体提交的材料初审时间</t>
  </si>
  <si>
    <t>材料初审后，按要求组织现场审查工作时间</t>
  </si>
  <si>
    <t>项目支出数</t>
  </si>
  <si>
    <t>93.86万元</t>
  </si>
  <si>
    <t>效益指标（40分）</t>
  </si>
  <si>
    <t>经济、社会、生态、可持续影响效益指标（40分）</t>
  </si>
  <si>
    <t>对行业的影响</t>
  </si>
  <si>
    <t>推动自动驾驶关键技术的发展，规范自动驾驶车辆道路测试工作</t>
  </si>
  <si>
    <t>科技处</t>
  </si>
  <si>
    <t>=5份</t>
  </si>
  <si>
    <t>≥5场</t>
  </si>
  <si>
    <t>5份</t>
  </si>
  <si>
    <t>5场</t>
  </si>
  <si>
    <t>收到材料后10个工作日内（遇到法定节假日可顺延）</t>
  </si>
  <si>
    <t>在时效期内（10个工作日内）完成材料初审工作</t>
  </si>
  <si>
    <t>材料初审合格后5个工作日内（遇到法定节假日可顺延）</t>
  </si>
  <si>
    <t>在时效期内（5个工作日内）完成现场审查工作</t>
  </si>
  <si>
    <t>≤143.94908万元</t>
  </si>
  <si>
    <t>引导测试主体在测试过程中突破技术瓶颈，规范测试主体行为，为自动驾驶车辆道路测试工作的安全开展保驾护航</t>
  </si>
  <si>
    <t>效益可进一步提升，持续深入积累应用数据及实践经验，满足自动驾驶技术发展需求</t>
  </si>
  <si>
    <t>11000022T000000424795-自动驾驶车辆道路测试第三方机构服务费</t>
  </si>
  <si>
    <t>在北京市自动驾驶测试管理联席工作小组指导下，完成北京市自动驾驶车辆道路测试的日常管理工作,包括自动驾驶车辆测试的申请受理、材料审核、组织专家论证评估、测试跟踪、数据采集等工作。</t>
    <phoneticPr fontId="8" type="noConversion"/>
  </si>
  <si>
    <t>截至2024年12月底，已组织为18家测试主体所申请的自动驾驶车辆提供办理临时车号牌服务，道路测试里程超过2300万公里，有效推动自动驾驶关键技术的发展、行业标准体系的制定，规范自动驾驶车辆道路测试工作。 及时为自动驾驶车辆测试申请企业进行申请受理、材料审核、专家论证评估、测试根据及数据采集等工作。</t>
    <phoneticPr fontId="8" type="noConversion"/>
  </si>
  <si>
    <t>严格按照关于加快推进自动驾驶车辆道路测试和自动驾驶车辆道路测试管理相关文件的要求执行</t>
    <phoneticPr fontId="8" type="noConversion"/>
  </si>
  <si>
    <t>达到预期目的，严格按照关于加快推进自动驾驶车辆道路测试和自动驾驶车辆道路测试管理相关文件对测试主体和测试车辆进行日常管理</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</si>
</sst>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name val="宋体"/>
      <family val="3"/>
      <charset val="134"/>
    </font>
    <font>
      <sz val="10.5"/>
      <color theme="1"/>
      <name val="宋体"/>
      <family val="3"/>
      <charset val="134"/>
      <scheme val="minor"/>
    </font>
    <font>
      <sz val="10.5"/>
      <color indexed="8"/>
      <name val="宋体"/>
      <family val="3"/>
      <charset val="134"/>
    </font>
    <font>
      <sz val="10.5"/>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4" fillId="0" borderId="0"/>
    <xf numFmtId="176" fontId="5" fillId="0" borderId="0" applyFont="0" applyFill="0" applyBorder="0" applyProtection="0"/>
  </cellStyleXfs>
  <cellXfs count="23">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177" fontId="9" fillId="0" borderId="2" xfId="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0" fillId="0" borderId="0" xfId="0" applyFont="1" applyAlignment="1">
      <alignment horizontal="center" vertical="center"/>
    </xf>
    <xf numFmtId="177" fontId="10" fillId="0" borderId="0" xfId="0" applyNumberFormat="1" applyFont="1" applyAlignment="1">
      <alignment horizontal="center" vertical="center" wrapText="1"/>
    </xf>
    <xf numFmtId="10" fontId="9" fillId="0" borderId="4"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0" xfId="0" applyFont="1" applyAlignment="1">
      <alignment horizontal="center" vertical="center"/>
    </xf>
    <xf numFmtId="0" fontId="3" fillId="0" borderId="0" xfId="0" applyFont="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topLeftCell="A19" zoomScale="80" zoomScaleNormal="80" workbookViewId="0">
      <selection activeCell="F19" sqref="F19"/>
    </sheetView>
  </sheetViews>
  <sheetFormatPr defaultColWidth="9" defaultRowHeight="13.15" x14ac:dyDescent="0.3"/>
  <cols>
    <col min="1" max="1" width="4.06640625" style="10" customWidth="1"/>
    <col min="2" max="2" width="12.33203125" style="10" customWidth="1"/>
    <col min="3" max="3" width="18.59765625" style="10" customWidth="1"/>
    <col min="4" max="4" width="19" style="10" customWidth="1"/>
    <col min="5" max="5" width="15.796875" style="10" customWidth="1"/>
    <col min="6" max="6" width="19.796875" style="10" customWidth="1"/>
    <col min="7" max="7" width="8.796875" style="11" customWidth="1"/>
    <col min="8" max="8" width="8.33203125" style="10" bestFit="1" customWidth="1"/>
    <col min="9" max="9" width="13.06640625" style="10" customWidth="1"/>
    <col min="10" max="16384" width="9" style="10"/>
  </cols>
  <sheetData>
    <row r="1" spans="1:9" x14ac:dyDescent="0.3">
      <c r="A1" s="18"/>
      <c r="B1" s="18"/>
      <c r="C1" s="18"/>
      <c r="D1" s="18"/>
      <c r="E1" s="18"/>
      <c r="F1" s="18"/>
      <c r="G1" s="18"/>
    </row>
    <row r="2" spans="1:9" ht="25.05" customHeight="1" x14ac:dyDescent="0.3">
      <c r="A2" s="19" t="s">
        <v>32</v>
      </c>
      <c r="B2" s="20"/>
      <c r="C2" s="20"/>
      <c r="D2" s="20"/>
      <c r="E2" s="20"/>
      <c r="F2" s="20"/>
      <c r="G2" s="20"/>
      <c r="H2" s="20"/>
      <c r="I2" s="20"/>
    </row>
    <row r="3" spans="1:9" ht="18" customHeight="1" x14ac:dyDescent="0.3">
      <c r="A3" s="21" t="s">
        <v>0</v>
      </c>
      <c r="B3" s="22"/>
      <c r="C3" s="22"/>
      <c r="D3" s="22"/>
      <c r="E3" s="22"/>
      <c r="F3" s="22"/>
      <c r="G3" s="22"/>
      <c r="H3" s="22"/>
      <c r="I3" s="22"/>
    </row>
    <row r="4" spans="1:9" x14ac:dyDescent="0.3">
      <c r="A4" s="7"/>
      <c r="B4" s="7"/>
      <c r="C4" s="7"/>
      <c r="D4" s="7"/>
      <c r="E4" s="7"/>
      <c r="F4" s="7"/>
      <c r="G4" s="8"/>
    </row>
    <row r="5" spans="1:9" x14ac:dyDescent="0.3">
      <c r="A5" s="13" t="s">
        <v>1</v>
      </c>
      <c r="B5" s="13"/>
      <c r="C5" s="14" t="s">
        <v>61</v>
      </c>
      <c r="D5" s="15"/>
      <c r="E5" s="15"/>
      <c r="F5" s="15"/>
      <c r="G5" s="15"/>
      <c r="H5" s="15"/>
      <c r="I5" s="16"/>
    </row>
    <row r="6" spans="1:9" ht="14" customHeight="1" x14ac:dyDescent="0.3">
      <c r="A6" s="13" t="s">
        <v>2</v>
      </c>
      <c r="B6" s="13"/>
      <c r="C6" s="13" t="s">
        <v>3</v>
      </c>
      <c r="D6" s="13"/>
      <c r="E6" s="13"/>
      <c r="F6" s="2" t="s">
        <v>4</v>
      </c>
      <c r="G6" s="13" t="s">
        <v>49</v>
      </c>
      <c r="H6" s="13"/>
      <c r="I6" s="13"/>
    </row>
    <row r="7" spans="1:9" x14ac:dyDescent="0.3">
      <c r="A7" s="13" t="s">
        <v>5</v>
      </c>
      <c r="B7" s="13"/>
      <c r="C7" s="2"/>
      <c r="D7" s="1" t="s">
        <v>6</v>
      </c>
      <c r="E7" s="2" t="s">
        <v>7</v>
      </c>
      <c r="F7" s="2" t="s">
        <v>8</v>
      </c>
      <c r="G7" s="2" t="s">
        <v>9</v>
      </c>
      <c r="H7" s="2" t="s">
        <v>10</v>
      </c>
      <c r="I7" s="1" t="s">
        <v>11</v>
      </c>
    </row>
    <row r="8" spans="1:9" ht="14" customHeight="1" x14ac:dyDescent="0.3">
      <c r="A8" s="13" t="s">
        <v>12</v>
      </c>
      <c r="B8" s="13"/>
      <c r="C8" s="2" t="s">
        <v>13</v>
      </c>
      <c r="D8" s="1">
        <v>143.94908000000001</v>
      </c>
      <c r="E8" s="1">
        <v>99.216986000000006</v>
      </c>
      <c r="F8" s="1">
        <v>93.86</v>
      </c>
      <c r="G8" s="2">
        <v>10</v>
      </c>
      <c r="H8" s="12">
        <f>F8/E8</f>
        <v>0.94600737014930081</v>
      </c>
      <c r="I8" s="4">
        <f>H8*10</f>
        <v>9.460073701493009</v>
      </c>
    </row>
    <row r="9" spans="1:9" x14ac:dyDescent="0.3">
      <c r="A9" s="17"/>
      <c r="B9" s="17"/>
      <c r="C9" s="2" t="s">
        <v>14</v>
      </c>
      <c r="D9" s="1">
        <v>143.94908000000001</v>
      </c>
      <c r="E9" s="1">
        <v>99.216986000000006</v>
      </c>
      <c r="F9" s="1">
        <v>93.86</v>
      </c>
      <c r="G9" s="2" t="s">
        <v>15</v>
      </c>
      <c r="H9" s="2" t="s">
        <v>15</v>
      </c>
      <c r="I9" s="1" t="s">
        <v>15</v>
      </c>
    </row>
    <row r="10" spans="1:9" x14ac:dyDescent="0.3">
      <c r="A10" s="17"/>
      <c r="B10" s="17"/>
      <c r="C10" s="2" t="s">
        <v>33</v>
      </c>
      <c r="D10" s="1"/>
      <c r="E10" s="1"/>
      <c r="F10" s="1"/>
      <c r="G10" s="2" t="s">
        <v>15</v>
      </c>
      <c r="H10" s="2" t="s">
        <v>15</v>
      </c>
      <c r="I10" s="1" t="s">
        <v>15</v>
      </c>
    </row>
    <row r="11" spans="1:9" x14ac:dyDescent="0.3">
      <c r="A11" s="17"/>
      <c r="B11" s="17"/>
      <c r="C11" s="2" t="s">
        <v>34</v>
      </c>
      <c r="D11" s="1"/>
      <c r="E11" s="1"/>
      <c r="F11" s="1"/>
      <c r="G11" s="2" t="s">
        <v>15</v>
      </c>
      <c r="H11" s="2" t="s">
        <v>15</v>
      </c>
      <c r="I11" s="1" t="s">
        <v>15</v>
      </c>
    </row>
    <row r="12" spans="1:9" ht="14" customHeight="1" x14ac:dyDescent="0.3">
      <c r="A12" s="13" t="s">
        <v>16</v>
      </c>
      <c r="B12" s="13" t="s">
        <v>17</v>
      </c>
      <c r="C12" s="13"/>
      <c r="D12" s="13"/>
      <c r="E12" s="13"/>
      <c r="F12" s="13" t="s">
        <v>18</v>
      </c>
      <c r="G12" s="13"/>
      <c r="H12" s="13"/>
      <c r="I12" s="13"/>
    </row>
    <row r="13" spans="1:9" ht="113.55" customHeight="1" x14ac:dyDescent="0.3">
      <c r="A13" s="13"/>
      <c r="B13" s="14" t="s">
        <v>62</v>
      </c>
      <c r="C13" s="15"/>
      <c r="D13" s="15"/>
      <c r="E13" s="16"/>
      <c r="F13" s="14" t="s">
        <v>63</v>
      </c>
      <c r="G13" s="15"/>
      <c r="H13" s="15"/>
      <c r="I13" s="16"/>
    </row>
    <row r="14" spans="1:9" ht="26.25" x14ac:dyDescent="0.3">
      <c r="A14" s="13" t="s">
        <v>19</v>
      </c>
      <c r="B14" s="1" t="s">
        <v>20</v>
      </c>
      <c r="C14" s="1" t="s">
        <v>21</v>
      </c>
      <c r="D14" s="2" t="s">
        <v>22</v>
      </c>
      <c r="E14" s="1" t="s">
        <v>23</v>
      </c>
      <c r="F14" s="1" t="s">
        <v>24</v>
      </c>
      <c r="G14" s="2" t="s">
        <v>9</v>
      </c>
      <c r="H14" s="2" t="s">
        <v>11</v>
      </c>
      <c r="I14" s="1" t="s">
        <v>25</v>
      </c>
    </row>
    <row r="15" spans="1:9" ht="14" customHeight="1" x14ac:dyDescent="0.3">
      <c r="A15" s="13"/>
      <c r="B15" s="13" t="s">
        <v>26</v>
      </c>
      <c r="C15" s="13" t="s">
        <v>27</v>
      </c>
      <c r="D15" s="6" t="s">
        <v>35</v>
      </c>
      <c r="E15" s="5" t="s">
        <v>50</v>
      </c>
      <c r="F15" s="1" t="s">
        <v>52</v>
      </c>
      <c r="G15" s="1">
        <f>5/5*7.5</f>
        <v>7.5</v>
      </c>
      <c r="H15" s="1">
        <f>5/5*7.5</f>
        <v>7.5</v>
      </c>
      <c r="I15" s="1"/>
    </row>
    <row r="16" spans="1:9" x14ac:dyDescent="0.3">
      <c r="A16" s="13"/>
      <c r="B16" s="13"/>
      <c r="C16" s="13"/>
      <c r="D16" s="6" t="s">
        <v>36</v>
      </c>
      <c r="E16" s="6" t="s">
        <v>51</v>
      </c>
      <c r="F16" s="1" t="s">
        <v>53</v>
      </c>
      <c r="G16" s="1">
        <f>5/5*7.5</f>
        <v>7.5</v>
      </c>
      <c r="H16" s="1">
        <f>5/5*7.5</f>
        <v>7.5</v>
      </c>
      <c r="I16" s="1"/>
    </row>
    <row r="17" spans="1:9" ht="144" customHeight="1" x14ac:dyDescent="0.3">
      <c r="A17" s="13"/>
      <c r="B17" s="13"/>
      <c r="C17" s="1" t="s">
        <v>28</v>
      </c>
      <c r="D17" s="6" t="s">
        <v>37</v>
      </c>
      <c r="E17" s="6" t="s">
        <v>64</v>
      </c>
      <c r="F17" s="1" t="s">
        <v>65</v>
      </c>
      <c r="G17" s="6">
        <v>13</v>
      </c>
      <c r="H17" s="1">
        <v>13</v>
      </c>
      <c r="I17" s="1"/>
    </row>
    <row r="18" spans="1:9" ht="54.5" customHeight="1" x14ac:dyDescent="0.3">
      <c r="A18" s="13"/>
      <c r="B18" s="13"/>
      <c r="C18" s="13" t="s">
        <v>29</v>
      </c>
      <c r="D18" s="6" t="s">
        <v>38</v>
      </c>
      <c r="E18" s="6" t="s">
        <v>39</v>
      </c>
      <c r="F18" s="1" t="s">
        <v>40</v>
      </c>
      <c r="G18" s="1">
        <v>4</v>
      </c>
      <c r="H18" s="1">
        <v>4</v>
      </c>
      <c r="I18" s="1"/>
    </row>
    <row r="19" spans="1:9" ht="62.55" customHeight="1" x14ac:dyDescent="0.3">
      <c r="A19" s="13"/>
      <c r="B19" s="13"/>
      <c r="C19" s="13"/>
      <c r="D19" s="6" t="s">
        <v>41</v>
      </c>
      <c r="E19" s="6" t="s">
        <v>54</v>
      </c>
      <c r="F19" s="1" t="s">
        <v>55</v>
      </c>
      <c r="G19" s="1">
        <v>4</v>
      </c>
      <c r="H19" s="1">
        <v>4</v>
      </c>
      <c r="I19" s="1"/>
    </row>
    <row r="20" spans="1:9" ht="68" customHeight="1" x14ac:dyDescent="0.3">
      <c r="A20" s="13"/>
      <c r="B20" s="13"/>
      <c r="C20" s="13"/>
      <c r="D20" s="6" t="s">
        <v>42</v>
      </c>
      <c r="E20" s="6" t="s">
        <v>56</v>
      </c>
      <c r="F20" s="1" t="s">
        <v>57</v>
      </c>
      <c r="G20" s="1">
        <v>4</v>
      </c>
      <c r="H20" s="1">
        <v>4</v>
      </c>
      <c r="I20" s="1"/>
    </row>
    <row r="21" spans="1:9" ht="26.25" x14ac:dyDescent="0.3">
      <c r="A21" s="13"/>
      <c r="B21" s="13"/>
      <c r="C21" s="6" t="s">
        <v>30</v>
      </c>
      <c r="D21" s="6" t="s">
        <v>43</v>
      </c>
      <c r="E21" s="6" t="s">
        <v>58</v>
      </c>
      <c r="F21" s="6" t="s">
        <v>44</v>
      </c>
      <c r="G21" s="6">
        <v>10</v>
      </c>
      <c r="H21" s="6">
        <v>10</v>
      </c>
      <c r="I21" s="1"/>
    </row>
    <row r="22" spans="1:9" ht="108.5" customHeight="1" x14ac:dyDescent="0.3">
      <c r="A22" s="13"/>
      <c r="B22" s="6" t="s">
        <v>45</v>
      </c>
      <c r="C22" s="1" t="s">
        <v>46</v>
      </c>
      <c r="D22" s="6" t="s">
        <v>47</v>
      </c>
      <c r="E22" s="6" t="s">
        <v>48</v>
      </c>
      <c r="F22" s="6" t="s">
        <v>59</v>
      </c>
      <c r="G22" s="6">
        <v>40</v>
      </c>
      <c r="H22" s="6">
        <v>36</v>
      </c>
      <c r="I22" s="1" t="s">
        <v>60</v>
      </c>
    </row>
    <row r="23" spans="1:9" x14ac:dyDescent="0.3">
      <c r="A23" s="13" t="s">
        <v>31</v>
      </c>
      <c r="B23" s="13"/>
      <c r="C23" s="13"/>
      <c r="D23" s="13"/>
      <c r="E23" s="13"/>
      <c r="F23" s="13"/>
      <c r="G23" s="3">
        <v>100</v>
      </c>
      <c r="H23" s="9">
        <f>I8+SUM(H15:H22)</f>
        <v>95.460073701493002</v>
      </c>
      <c r="I23" s="1"/>
    </row>
  </sheetData>
  <mergeCells count="23">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3:F23"/>
    <mergeCell ref="A12:A13"/>
    <mergeCell ref="A14:A22"/>
    <mergeCell ref="B15:B21"/>
    <mergeCell ref="C15:C16"/>
    <mergeCell ref="C18:C20"/>
  </mergeCells>
  <phoneticPr fontId="8" type="noConversion"/>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2025-04-22T03:01:46Z</cp:lastPrinted>
  <dcterms:created xsi:type="dcterms:W3CDTF">2018-03-28T06:56:00Z</dcterms:created>
  <dcterms:modified xsi:type="dcterms:W3CDTF">2025-08-27T01:48:38Z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8C50737E6B7F41B487B26C1EB8579547_13</vt:lpwstr>
  </property>
</Properties>
</file>