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53C99045-CAAC-43A5-90F6-D0F87828E205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2" i="45" s="1"/>
</calcChain>
</file>

<file path=xl/sharedStrings.xml><?xml version="1.0" encoding="utf-8"?>
<sst xmlns="http://schemas.openxmlformats.org/spreadsheetml/2006/main" count="89" uniqueCount="72">
  <si>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</si>
  <si>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</si>
  <si>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</si>
  <si>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</si>
  <si>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</si>
  <si>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</si>
  <si>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</si>
  <si>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</si>
  <si>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</si>
  <si>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</si>
  <si>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</si>
  <si>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</si>
  <si>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</si>
  <si>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</si>
  <si>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—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</si>
  <si>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</si>
  <si>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</si>
  <si>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</si>
  <si>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</si>
  <si>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</si>
  <si>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</si>
  <si>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</si>
  <si>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</si>
  <si>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</si>
  <si>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</si>
  <si>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</si>
  <si>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</si>
  <si>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</si>
  <si>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</si>
  <si>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效益指标（30分）</t>
  </si>
  <si>
    <t>经济、社会、生态、可持续影响效益指标（30分）</t>
  </si>
  <si>
    <t>满意度指标（10分）</t>
  </si>
  <si>
    <t>服务对象满意度指标（10分）</t>
  </si>
  <si>
    <t>总分</t>
  </si>
  <si>
    <t xml:space="preserve">项目支出绩效自评表 </t>
  </si>
  <si>
    <t>北京市交通委员会通州公路分局</t>
  </si>
  <si>
    <t xml:space="preserve">      其他资金</t>
  </si>
  <si>
    <t>2024年完成100%主体工程的形象进度，完善北京市通州区与河北省大厂回族县道路联通 ，道路交通安全状况得到改善。</t>
  </si>
  <si>
    <t>任务完成进度</t>
  </si>
  <si>
    <t>符合《公路工程质量检验评定标准》JTG F80/1-2017要求，工程质量等级评定为合格相关文件规定质量标准</t>
  </si>
  <si>
    <t>带动北京市通州区潞城镇地区经济发展</t>
  </si>
  <si>
    <t>完善北京市通州区与河北省大厂回族县道路联通 ，道路交通安全状况得到改善</t>
  </si>
  <si>
    <t>对沿线居民开展满意度调查</t>
  </si>
  <si>
    <t>≥90%</t>
  </si>
  <si>
    <t>提示：</t>
  </si>
  <si>
    <t>实际指标值</t>
  </si>
  <si>
    <t>1.实际完成值按照实际完成情况填写</t>
  </si>
  <si>
    <t>2.定量指标写具体数值</t>
  </si>
  <si>
    <t>3.定性指标要按照完成情况进行简短描述，不允许直接照搬年度指标值。</t>
  </si>
  <si>
    <t>1.绩效指标分值共计90分。根据指标完成情况，逐项计算得分，每个指标的最高得分不能超过分值权重。</t>
  </si>
  <si>
    <t>2.定量指标一般根据完成数值计算得分。完成指标的，赋满分;未完成指标的，正向指标可以按照完成率计算得分，反向指标可以按照偏差率扣除分数。</t>
  </si>
  <si>
    <t>3.如果定量指标为正向指标，即指标方向为“＞”“≥”“＝”，则得分=实际完成值÷年度指标值×指标权重。</t>
  </si>
  <si>
    <t>4.如果定量指标为反向指标，即指标方向为“&lt;”“≤”，则得分=年度指标值÷实际指标值×指标权重;或指标不得分。</t>
  </si>
  <si>
    <t>5.定性指标可以根据指标情况，采用分档打分或“是/否”打分。分为三档，如根据指标完成情况分为“达成年度指标”“部分达成年度指标并具有一定效果”“未达成年度指标且效果较差”三档，分别按照该指标对应分值区间100%-80%(含)、80%-60%(含)、60%-0%合理确定分值。</t>
  </si>
  <si>
    <t>其中：当年财政拨款</t>
  </si>
  <si>
    <t xml:space="preserve">      上年结转资金</t>
  </si>
  <si>
    <t>偏差原因分析及改进措施</t>
  </si>
  <si>
    <t>11000024T000003185788-2024年厂通路潮白河大桥工程</t>
  </si>
  <si>
    <t>2024年已完成100%主体工程的形象进度，完善了北京市通州区与河北省大厂回族县道路联通，使道路交通安全状况得到改善。</t>
  </si>
  <si>
    <t>桥梁工程</t>
  </si>
  <si>
    <t>1座</t>
  </si>
  <si>
    <t>工程质量标准</t>
  </si>
  <si>
    <t>2024年完成100%主体工程的形象进度</t>
  </si>
  <si>
    <t>2024年完成了100%主体工程的形象进度</t>
  </si>
  <si>
    <t>项目支出数</t>
  </si>
  <si>
    <t>项目支出数不超过项目概算</t>
  </si>
  <si>
    <t>项目支出11000万元，未超项目概算</t>
  </si>
  <si>
    <t>道路建成通车后，通行时间缩短30分钟。通过完善道路路网结构，使道路通行能力得到可持续发展</t>
  </si>
  <si>
    <t>实现通州与大厂县的快速通行，带动周边区域经济发展</t>
  </si>
  <si>
    <t>道路改善效果</t>
  </si>
  <si>
    <t>经济带动效果</t>
  </si>
  <si>
    <t>项目实施实现了道路改善效果的目标，但经济带动效果难以考核，应进一步量化效益指标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</si>
</sst>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5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0.5"/>
      <color rgb="FF000000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176" fontId="4" fillId="0" borderId="0" applyFont="0" applyFill="0" applyBorder="0" applyProtection="0"/>
    <xf numFmtId="0" fontId="7" fillId="0" borderId="0"/>
    <xf numFmtId="0" fontId="7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6" fillId="0" borderId="9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0" fontId="10" fillId="0" borderId="4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1" fontId="10" fillId="0" borderId="4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9" fontId="10" fillId="0" borderId="4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77" fontId="12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10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33"/>
  <sheetViews>
    <sheetView tabSelected="1" topLeftCell="A2" workbookViewId="0">
      <selection activeCell="J8" sqref="J8"/>
    </sheetView>
  </sheetViews>
  <sheetFormatPr defaultColWidth="9" defaultRowHeight="13.15" x14ac:dyDescent="0.3"/>
  <cols>
    <col min="1" max="1" width="4.06640625" style="16" customWidth="1"/>
    <col min="2" max="2" width="6.796875" style="16" customWidth="1"/>
    <col min="3" max="3" width="19.46484375" style="16" customWidth="1"/>
    <col min="4" max="4" width="11.265625" style="16" customWidth="1"/>
    <col min="5" max="5" width="17.796875" style="16" customWidth="1"/>
    <col min="6" max="6" width="16.33203125" style="16" customWidth="1"/>
    <col min="7" max="7" width="8.73046875" style="17" customWidth="1"/>
    <col min="8" max="8" width="10.46484375" style="16" customWidth="1"/>
    <col min="9" max="9" width="12.33203125" style="16" customWidth="1"/>
    <col min="10" max="16384" width="9" style="16"/>
  </cols>
  <sheetData>
    <row r="1" spans="1:9" hidden="1" x14ac:dyDescent="0.3">
      <c r="A1" s="19"/>
      <c r="B1" s="19"/>
      <c r="C1" s="19"/>
      <c r="D1" s="19"/>
      <c r="E1" s="19"/>
      <c r="F1" s="19"/>
      <c r="G1" s="19"/>
    </row>
    <row r="2" spans="1:9" ht="25.05" customHeight="1" x14ac:dyDescent="0.3">
      <c r="A2" s="20" t="s">
        <v>34</v>
      </c>
      <c r="B2" s="21"/>
      <c r="C2" s="21"/>
      <c r="D2" s="21"/>
      <c r="E2" s="21"/>
      <c r="F2" s="21"/>
      <c r="G2" s="21"/>
      <c r="H2" s="21"/>
      <c r="I2" s="21"/>
    </row>
    <row r="3" spans="1:9" ht="18" customHeight="1" x14ac:dyDescent="0.3">
      <c r="A3" s="22" t="s">
        <v>0</v>
      </c>
      <c r="B3" s="23"/>
      <c r="C3" s="23"/>
      <c r="D3" s="23"/>
      <c r="E3" s="23"/>
      <c r="F3" s="23"/>
      <c r="G3" s="23"/>
      <c r="H3" s="23"/>
      <c r="I3" s="23"/>
    </row>
    <row r="4" spans="1:9" hidden="1" x14ac:dyDescent="0.3">
      <c r="A4" s="13"/>
      <c r="B4" s="13"/>
      <c r="C4" s="13"/>
      <c r="D4" s="13"/>
      <c r="E4" s="13"/>
      <c r="F4" s="13"/>
      <c r="G4" s="14"/>
    </row>
    <row r="5" spans="1:9" x14ac:dyDescent="0.3">
      <c r="A5" s="24" t="s">
        <v>1</v>
      </c>
      <c r="B5" s="24"/>
      <c r="C5" s="25" t="s">
        <v>57</v>
      </c>
      <c r="D5" s="26"/>
      <c r="E5" s="26"/>
      <c r="F5" s="26"/>
      <c r="G5" s="26"/>
      <c r="H5" s="26"/>
      <c r="I5" s="27"/>
    </row>
    <row r="6" spans="1:9" ht="14" customHeight="1" x14ac:dyDescent="0.3">
      <c r="A6" s="24" t="s">
        <v>2</v>
      </c>
      <c r="B6" s="24"/>
      <c r="C6" s="24" t="s">
        <v>3</v>
      </c>
      <c r="D6" s="24"/>
      <c r="E6" s="24"/>
      <c r="F6" s="3" t="s">
        <v>4</v>
      </c>
      <c r="G6" s="24" t="s">
        <v>35</v>
      </c>
      <c r="H6" s="24"/>
      <c r="I6" s="24"/>
    </row>
    <row r="7" spans="1:9" x14ac:dyDescent="0.3">
      <c r="A7" s="24" t="s">
        <v>5</v>
      </c>
      <c r="B7" s="24"/>
      <c r="C7" s="3"/>
      <c r="D7" s="2" t="s">
        <v>6</v>
      </c>
      <c r="E7" s="3" t="s">
        <v>7</v>
      </c>
      <c r="F7" s="3" t="s">
        <v>8</v>
      </c>
      <c r="G7" s="3" t="s">
        <v>9</v>
      </c>
      <c r="H7" s="3" t="s">
        <v>10</v>
      </c>
      <c r="I7" s="2" t="s">
        <v>11</v>
      </c>
    </row>
    <row r="8" spans="1:9" ht="14" customHeight="1" x14ac:dyDescent="0.3">
      <c r="A8" s="24" t="s">
        <v>12</v>
      </c>
      <c r="B8" s="24"/>
      <c r="C8" s="3" t="s">
        <v>13</v>
      </c>
      <c r="D8" s="2"/>
      <c r="E8" s="2">
        <v>11000</v>
      </c>
      <c r="F8" s="2">
        <v>11000</v>
      </c>
      <c r="G8" s="3">
        <v>10</v>
      </c>
      <c r="H8" s="5">
        <f>F8/E8</f>
        <v>1</v>
      </c>
      <c r="I8" s="6">
        <f>H8*10</f>
        <v>10</v>
      </c>
    </row>
    <row r="9" spans="1:9" x14ac:dyDescent="0.3">
      <c r="A9" s="28"/>
      <c r="B9" s="28"/>
      <c r="C9" s="3" t="s">
        <v>54</v>
      </c>
      <c r="D9" s="2"/>
      <c r="E9" s="2">
        <v>11000</v>
      </c>
      <c r="F9" s="2">
        <v>11000</v>
      </c>
      <c r="G9" s="3" t="s">
        <v>14</v>
      </c>
      <c r="H9" s="3" t="s">
        <v>14</v>
      </c>
      <c r="I9" s="2" t="s">
        <v>14</v>
      </c>
    </row>
    <row r="10" spans="1:9" x14ac:dyDescent="0.3">
      <c r="A10" s="28"/>
      <c r="B10" s="28"/>
      <c r="C10" s="3" t="s">
        <v>55</v>
      </c>
      <c r="D10" s="3"/>
      <c r="E10" s="3" t="s">
        <v>14</v>
      </c>
      <c r="F10" s="3" t="s">
        <v>14</v>
      </c>
      <c r="G10" s="3" t="s">
        <v>14</v>
      </c>
      <c r="H10" s="3" t="s">
        <v>14</v>
      </c>
      <c r="I10" s="2" t="s">
        <v>14</v>
      </c>
    </row>
    <row r="11" spans="1:9" x14ac:dyDescent="0.3">
      <c r="A11" s="28"/>
      <c r="B11" s="28"/>
      <c r="C11" s="3" t="s">
        <v>36</v>
      </c>
      <c r="D11" s="3"/>
      <c r="E11" s="3" t="s">
        <v>14</v>
      </c>
      <c r="F11" s="3" t="s">
        <v>14</v>
      </c>
      <c r="G11" s="3" t="s">
        <v>14</v>
      </c>
      <c r="H11" s="3" t="s">
        <v>14</v>
      </c>
      <c r="I11" s="2" t="s">
        <v>14</v>
      </c>
    </row>
    <row r="12" spans="1:9" ht="14" customHeight="1" x14ac:dyDescent="0.3">
      <c r="A12" s="24" t="s">
        <v>15</v>
      </c>
      <c r="B12" s="24" t="s">
        <v>16</v>
      </c>
      <c r="C12" s="24"/>
      <c r="D12" s="24"/>
      <c r="E12" s="24"/>
      <c r="F12" s="24" t="s">
        <v>17</v>
      </c>
      <c r="G12" s="24"/>
      <c r="H12" s="24"/>
      <c r="I12" s="24"/>
    </row>
    <row r="13" spans="1:9" ht="65" customHeight="1" x14ac:dyDescent="0.3">
      <c r="A13" s="24"/>
      <c r="B13" s="25" t="s">
        <v>37</v>
      </c>
      <c r="C13" s="26"/>
      <c r="D13" s="26"/>
      <c r="E13" s="27"/>
      <c r="F13" s="25" t="s">
        <v>58</v>
      </c>
      <c r="G13" s="26"/>
      <c r="H13" s="26"/>
      <c r="I13" s="27"/>
    </row>
    <row r="14" spans="1:9" ht="45" customHeight="1" x14ac:dyDescent="0.3">
      <c r="A14" s="24" t="s">
        <v>18</v>
      </c>
      <c r="B14" s="2" t="s">
        <v>19</v>
      </c>
      <c r="C14" s="2" t="s">
        <v>20</v>
      </c>
      <c r="D14" s="3" t="s">
        <v>21</v>
      </c>
      <c r="E14" s="2" t="s">
        <v>22</v>
      </c>
      <c r="F14" s="2" t="s">
        <v>23</v>
      </c>
      <c r="G14" s="3" t="s">
        <v>9</v>
      </c>
      <c r="H14" s="3" t="s">
        <v>11</v>
      </c>
      <c r="I14" s="2" t="s">
        <v>56</v>
      </c>
    </row>
    <row r="15" spans="1:9" ht="28.5" customHeight="1" x14ac:dyDescent="0.3">
      <c r="A15" s="24"/>
      <c r="B15" s="24" t="s">
        <v>24</v>
      </c>
      <c r="C15" s="2" t="s">
        <v>25</v>
      </c>
      <c r="D15" s="1" t="s">
        <v>59</v>
      </c>
      <c r="E15" s="7" t="s">
        <v>60</v>
      </c>
      <c r="F15" s="7" t="s">
        <v>60</v>
      </c>
      <c r="G15" s="7">
        <v>15</v>
      </c>
      <c r="H15" s="2">
        <v>15</v>
      </c>
      <c r="I15" s="7"/>
    </row>
    <row r="16" spans="1:9" ht="109.5" customHeight="1" x14ac:dyDescent="0.3">
      <c r="A16" s="24"/>
      <c r="B16" s="24"/>
      <c r="C16" s="2" t="s">
        <v>26</v>
      </c>
      <c r="D16" s="7" t="s">
        <v>61</v>
      </c>
      <c r="E16" s="7" t="s">
        <v>39</v>
      </c>
      <c r="F16" s="2" t="s">
        <v>39</v>
      </c>
      <c r="G16" s="7">
        <v>13</v>
      </c>
      <c r="H16" s="2">
        <v>13</v>
      </c>
      <c r="I16" s="2"/>
    </row>
    <row r="17" spans="1:9" ht="65.55" customHeight="1" x14ac:dyDescent="0.3">
      <c r="A17" s="24"/>
      <c r="B17" s="24"/>
      <c r="C17" s="2" t="s">
        <v>27</v>
      </c>
      <c r="D17" s="8" t="s">
        <v>38</v>
      </c>
      <c r="E17" s="8" t="s">
        <v>62</v>
      </c>
      <c r="F17" s="8" t="s">
        <v>63</v>
      </c>
      <c r="G17" s="7">
        <v>12</v>
      </c>
      <c r="H17" s="2">
        <v>12</v>
      </c>
      <c r="I17" s="2"/>
    </row>
    <row r="18" spans="1:9" ht="51" customHeight="1" x14ac:dyDescent="0.3">
      <c r="A18" s="24"/>
      <c r="B18" s="24"/>
      <c r="C18" s="7" t="s">
        <v>28</v>
      </c>
      <c r="D18" s="7" t="s">
        <v>64</v>
      </c>
      <c r="E18" s="7" t="s">
        <v>65</v>
      </c>
      <c r="F18" s="7" t="s">
        <v>66</v>
      </c>
      <c r="G18" s="7">
        <v>10</v>
      </c>
      <c r="H18" s="7">
        <v>10</v>
      </c>
      <c r="I18" s="2"/>
    </row>
    <row r="19" spans="1:9" ht="103.05" customHeight="1" x14ac:dyDescent="0.3">
      <c r="A19" s="24"/>
      <c r="B19" s="30" t="s">
        <v>29</v>
      </c>
      <c r="C19" s="24" t="s">
        <v>30</v>
      </c>
      <c r="D19" s="7" t="s">
        <v>69</v>
      </c>
      <c r="E19" s="7" t="s">
        <v>41</v>
      </c>
      <c r="F19" s="7" t="s">
        <v>67</v>
      </c>
      <c r="G19" s="2">
        <v>15</v>
      </c>
      <c r="H19" s="7">
        <v>13</v>
      </c>
      <c r="I19" s="30" t="s">
        <v>71</v>
      </c>
    </row>
    <row r="20" spans="1:9" ht="68.55" customHeight="1" x14ac:dyDescent="0.3">
      <c r="A20" s="24"/>
      <c r="B20" s="31"/>
      <c r="C20" s="24"/>
      <c r="D20" s="7" t="s">
        <v>70</v>
      </c>
      <c r="E20" s="7" t="s">
        <v>40</v>
      </c>
      <c r="F20" s="2" t="s">
        <v>68</v>
      </c>
      <c r="G20" s="2">
        <v>15</v>
      </c>
      <c r="H20" s="2">
        <v>13</v>
      </c>
      <c r="I20" s="32"/>
    </row>
    <row r="21" spans="1:9" ht="67.5" customHeight="1" x14ac:dyDescent="0.3">
      <c r="A21" s="2"/>
      <c r="B21" s="2" t="s">
        <v>31</v>
      </c>
      <c r="C21" s="2" t="s">
        <v>32</v>
      </c>
      <c r="D21" s="7" t="s">
        <v>42</v>
      </c>
      <c r="E21" s="7" t="s">
        <v>43</v>
      </c>
      <c r="F21" s="10">
        <v>1</v>
      </c>
      <c r="G21" s="4">
        <v>10</v>
      </c>
      <c r="H21" s="7">
        <v>10</v>
      </c>
      <c r="I21" s="9"/>
    </row>
    <row r="22" spans="1:9" ht="13.05" customHeight="1" x14ac:dyDescent="0.3">
      <c r="A22" s="29" t="s">
        <v>33</v>
      </c>
      <c r="B22" s="29"/>
      <c r="C22" s="29"/>
      <c r="D22" s="29"/>
      <c r="E22" s="29"/>
      <c r="F22" s="29"/>
      <c r="G22" s="12">
        <v>100</v>
      </c>
      <c r="H22" s="15">
        <f>I8+SUM(H15:H21)</f>
        <v>96</v>
      </c>
      <c r="I22" s="11"/>
    </row>
    <row r="24" spans="1:9" hidden="1" x14ac:dyDescent="0.3">
      <c r="D24" s="16" t="s">
        <v>44</v>
      </c>
      <c r="E24" s="16" t="s">
        <v>45</v>
      </c>
      <c r="F24" s="18" t="s">
        <v>46</v>
      </c>
    </row>
    <row r="25" spans="1:9" hidden="1" x14ac:dyDescent="0.3">
      <c r="F25" s="18" t="s">
        <v>47</v>
      </c>
    </row>
    <row r="26" spans="1:9" hidden="1" x14ac:dyDescent="0.3">
      <c r="F26" s="18" t="s">
        <v>48</v>
      </c>
    </row>
    <row r="27" spans="1:9" hidden="1" x14ac:dyDescent="0.3"/>
    <row r="28" spans="1:9" hidden="1" x14ac:dyDescent="0.3">
      <c r="E28" s="16" t="s">
        <v>9</v>
      </c>
    </row>
    <row r="29" spans="1:9" hidden="1" x14ac:dyDescent="0.3">
      <c r="F29" s="33" t="s">
        <v>49</v>
      </c>
      <c r="G29" s="33"/>
      <c r="H29" s="33"/>
      <c r="I29" s="33"/>
    </row>
    <row r="30" spans="1:9" hidden="1" x14ac:dyDescent="0.3">
      <c r="F30" s="33" t="s">
        <v>50</v>
      </c>
      <c r="G30" s="33"/>
      <c r="H30" s="33"/>
      <c r="I30" s="33"/>
    </row>
    <row r="31" spans="1:9" hidden="1" x14ac:dyDescent="0.3">
      <c r="F31" s="34" t="s">
        <v>51</v>
      </c>
      <c r="G31" s="34"/>
      <c r="H31" s="34"/>
      <c r="I31" s="34"/>
    </row>
    <row r="32" spans="1:9" hidden="1" x14ac:dyDescent="0.3">
      <c r="F32" s="33" t="s">
        <v>52</v>
      </c>
      <c r="G32" s="34"/>
      <c r="H32" s="34"/>
      <c r="I32" s="34"/>
    </row>
    <row r="33" spans="6:9" hidden="1" x14ac:dyDescent="0.3">
      <c r="F33" s="33" t="s">
        <v>53</v>
      </c>
      <c r="G33" s="34"/>
      <c r="H33" s="34"/>
      <c r="I33" s="34"/>
    </row>
  </sheetData>
  <mergeCells count="29">
    <mergeCell ref="F29:I29"/>
    <mergeCell ref="F30:I30"/>
    <mergeCell ref="F31:I31"/>
    <mergeCell ref="F32:I32"/>
    <mergeCell ref="F33:I33"/>
    <mergeCell ref="B13:E13"/>
    <mergeCell ref="F13:I13"/>
    <mergeCell ref="A22:F22"/>
    <mergeCell ref="A12:A13"/>
    <mergeCell ref="A14:A20"/>
    <mergeCell ref="B15:B18"/>
    <mergeCell ref="B19:B20"/>
    <mergeCell ref="C19:C20"/>
    <mergeCell ref="I19:I20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8" type="noConversion"/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2025-04-28T02:56:51Z</cp:lastPrinted>
  <dcterms:created xsi:type="dcterms:W3CDTF">2018-03-28T06:56:00Z</dcterms:created>
  <dcterms:modified xsi:type="dcterms:W3CDTF">2025-08-27T01:46:47Z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  <property fmtid="{D5CDD505-2E9C-101B-9397-08002B2CF9AE}" pid="3" name="ICV">
    <vt:lpwstr>E933246F55124A5495A2115A170BCE3F</vt:lpwstr>
  </property>
</Properties>
</file>