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<sst xmlns="http://schemas.openxmlformats.org/spreadsheetml/2006/main" count="135" uniqueCount="106">
  <si>
    <t>项目支出绩效自评表</t>
  </si>
  <si>
    <t>（2024年度）</t>
  </si>
  <si>
    <t>项目名称</t>
  </si>
  <si>
    <t>北京市英文地图编制</t>
  </si>
  <si>
    <t>主管部门</t>
  </si>
  <si>
    <t>北京市规划和自然资源委员会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</si>
  <si>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</si>
  <si>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</si>
  <si>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</si>
  <si>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</si>
  <si>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</si>
  <si>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</si>
  <si>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</si>
  <si>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</si>
  <si>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</si>
  <si>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</si>
  <si>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</si>
  <si>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</si>
  <si>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</si>
  <si>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</si>
  <si>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</si>
  <si>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 xml:space="preserve">为推进国际交往中心建设的基础性工作，统筹考虑法律法规的要求及服务国际交往的需求，开展北京市英文地图建设工作，在实际工作中不断提升英文地图服务水平。2024年主要完成以下任务：北京市英文地图注记译写规则制定、北京市英文地图注记整理、北京市英文地图注记译写与审校、北京市英文电子地图设计、北京市英文电子地图制作、中英文对照版纸质图制作及地图发布。
    </t>
  </si>
  <si>
    <t>完成了北京市英文地图注记译写规则制定、注记整理、注记译写与审校，完成了北京市英文电子地图制作，以及中英文对照版纸质图制作及地图发布，数据成果在商业地图英文地图中共享应用，推进了国际交往中心建设的基础性工作，并在实际应用过程中不断提升英文地图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</si>
  <si>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</si>
  <si>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</si>
  <si>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</si>
  <si>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</si>
  <si>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</si>
  <si>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</si>
  <si>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</si>
  <si>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</si>
  <si>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</si>
  <si>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北京市英文电子地图译写规则制定</t>
  </si>
  <si>
    <t>=1项</t>
  </si>
  <si>
    <t>1项</t>
  </si>
  <si>
    <t>北京市英文地图注记整理</t>
  </si>
  <si>
    <t>≥3类</t>
  </si>
  <si>
    <t>3类</t>
  </si>
  <si>
    <t>北京市英文地图注记译写</t>
  </si>
  <si>
    <t>≥20000条</t>
  </si>
  <si>
    <t>31000条</t>
  </si>
  <si>
    <t>英文电子地图编制</t>
  </si>
  <si>
    <t>=1版</t>
  </si>
  <si>
    <t>1版</t>
  </si>
  <si>
    <t>中英文对照版纸质图编制</t>
  </si>
  <si>
    <t>=3幅</t>
  </si>
  <si>
    <t>3幅</t>
  </si>
  <si>
    <t>地图发布：地图切片</t>
  </si>
  <si>
    <t>地图发布：地图发布</t>
  </si>
  <si>
    <t>质量指标</t>
  </si>
  <si>
    <t>北京市英文地图(电子地图）公开发布，成果验收通过率</t>
  </si>
  <si>
    <t>=100%</t>
  </si>
  <si>
    <t>100%</t>
  </si>
  <si>
    <t>北京市英文地图(纸质图）公开发布，成果验收通过率</t>
  </si>
  <si>
    <t>时效指标</t>
  </si>
  <si>
    <t>确定注记点位分类并完成数据筛选工作</t>
  </si>
  <si>
    <t>≤4月</t>
  </si>
  <si>
    <t>4月</t>
  </si>
  <si>
    <t>完成注记译写、审核确认工作</t>
  </si>
  <si>
    <t>≤7月</t>
  </si>
  <si>
    <t>4-7月</t>
  </si>
  <si>
    <t>完成英文电子地图及纸质地图制作</t>
  </si>
  <si>
    <t>≤9月</t>
  </si>
  <si>
    <t>4-9月</t>
  </si>
  <si>
    <t>开展地图报审工作</t>
  </si>
  <si>
    <t>≤10月</t>
  </si>
  <si>
    <t>10月</t>
  </si>
  <si>
    <t>完成电子地图及纸质图电子版发布。成果提交，项目验收</t>
  </si>
  <si>
    <t>≤11月</t>
  </si>
  <si>
    <t>11月</t>
  </si>
  <si>
    <t>成本指标</t>
  </si>
  <si>
    <t>经济成本指标</t>
  </si>
  <si>
    <t>北京市英文地图注记译写规则制定</t>
  </si>
  <si>
    <t>≤9.4647万元</t>
  </si>
  <si>
    <t>9.4647万元</t>
  </si>
  <si>
    <t>北京市英文地图注记内容选取</t>
  </si>
  <si>
    <t>≤86.5344万元</t>
  </si>
  <si>
    <t>86.4347万元</t>
  </si>
  <si>
    <t>北京市英文地图注记译写与审校</t>
  </si>
  <si>
    <t>≤94.647万元</t>
  </si>
  <si>
    <t>94.647万元</t>
  </si>
  <si>
    <t>北京市英文地图设计</t>
  </si>
  <si>
    <t>≤43.2672万元</t>
  </si>
  <si>
    <t>43.2672万元</t>
  </si>
  <si>
    <t>≤162.252万元</t>
  </si>
  <si>
    <t>160.252万元</t>
  </si>
  <si>
    <t>≤53.2092万元</t>
  </si>
  <si>
    <t>53.2092万元</t>
  </si>
  <si>
    <t>北京市英文地图发布</t>
  </si>
  <si>
    <t>≤29.7462万元</t>
  </si>
  <si>
    <t>29.7462万元</t>
  </si>
  <si>
    <t>效益指标</t>
  </si>
  <si>
    <t>社会效益指标</t>
  </si>
  <si>
    <t>北京市英文地图在线访问量</t>
  </si>
  <si>
    <t>≥1000次</t>
  </si>
  <si>
    <t>4015次</t>
  </si>
  <si>
    <t>北京市英文地图下载量</t>
  </si>
  <si>
    <t>≥100次</t>
  </si>
  <si>
    <t>157次</t>
  </si>
  <si>
    <t>满意度指标</t>
  </si>
  <si>
    <t>服务对象满意度指标</t>
  </si>
  <si>
    <t>成果使用部门（市规自委、市政数局）、社会公众满意度</t>
  </si>
  <si>
    <t>90%</t>
  </si>
  <si>
    <t>未开展标准化满意度问卷调查，仅口头问询和及后续服务跟进。改进措施：服务评价从主观判断向数据驱动的转型。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</si>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</sst>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2"/>
      <name val="宋体"/>
      <charset val="134"/>
    </font>
    <font>
      <sz val="12"/>
      <name val="仿宋_GB2312"/>
      <charset val="134"/>
    </font>
    <font>
      <sz val="18"/>
      <name val="宋体"/>
      <charset val="134"/>
      <scheme val="major"/>
    </font>
    <font>
      <sz val="10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/>
    <xf numFmtId="0" fontId="0" fillId="0" borderId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indent="2"/>
    </xf>
    <xf numFmtId="0" fontId="5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1"/>
  <sheetViews>
    <sheetView showGridLines="0" tabSelected="1" workbookViewId="0">
      <selection activeCell="A5" sqref="$A5:$XFD5"/>
    </sheetView>
  </sheetViews>
  <sheetFormatPr defaultColWidth="9" defaultRowHeight="15.6"/>
  <cols>
    <col min="1" max="1" width="3.625" style="2" customWidth="1"/>
    <col min="2" max="2" width="11.25" style="3" customWidth="1"/>
    <col min="3" max="3" width="10.375" style="3" customWidth="1"/>
    <col min="4" max="4" width="29.5" style="4" customWidth="1"/>
    <col min="5" max="6" width="13" style="4" customWidth="1"/>
    <col min="7" max="7" width="27.75" style="3" customWidth="1"/>
    <col min="8" max="8" width="10" style="3" customWidth="1"/>
    <col min="9" max="9" width="9.5" style="3" customWidth="1"/>
    <col min="10" max="10" width="17.5" style="3" customWidth="1"/>
    <col min="11" max="11" width="22.5" style="2" customWidth="1"/>
    <col min="12" max="12" width="48.625" style="3" customWidth="1"/>
    <col min="13" max="16384" width="9" style="3"/>
  </cols>
  <sheetData>
    <row r="1" ht="4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1.95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1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  <c r="K3" s="31"/>
    </row>
    <row r="4" s="1" customFormat="1" ht="24" customHeight="1" spans="1:11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5</v>
      </c>
      <c r="I4" s="8"/>
      <c r="J4" s="8"/>
      <c r="K4" s="31"/>
    </row>
    <row r="5" s="1" customFormat="1" ht="24" customHeight="1" spans="1:11">
      <c r="A5" s="8" t="s">
        <v>7</v>
      </c>
      <c r="B5" s="8"/>
      <c r="C5" s="8"/>
      <c r="D5" s="9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9" t="s">
        <v>13</v>
      </c>
      <c r="K5" s="31"/>
    </row>
    <row r="6" s="1" customFormat="1" ht="24" customHeight="1" spans="1:11">
      <c r="A6" s="8"/>
      <c r="B6" s="8"/>
      <c r="C6" s="8"/>
      <c r="D6" s="10" t="s">
        <v>14</v>
      </c>
      <c r="E6" s="11"/>
      <c r="F6" s="11">
        <v>479.1207</v>
      </c>
      <c r="G6" s="11">
        <v>477.021</v>
      </c>
      <c r="H6" s="12">
        <v>10</v>
      </c>
      <c r="I6" s="32">
        <f>G6/F6</f>
        <v>0.995617596985478</v>
      </c>
      <c r="J6" s="33">
        <f>H6*I6</f>
        <v>9.95617596985478</v>
      </c>
      <c r="K6" s="31"/>
    </row>
    <row r="7" s="1" customFormat="1" ht="24" customHeight="1" spans="1:11">
      <c r="A7" s="8"/>
      <c r="B7" s="8"/>
      <c r="C7" s="8"/>
      <c r="D7" s="13" t="s">
        <v>15</v>
      </c>
      <c r="E7" s="11"/>
      <c r="F7" s="11">
        <v>479.1207</v>
      </c>
      <c r="G7" s="11">
        <v>477.021</v>
      </c>
      <c r="H7" s="12">
        <v>10</v>
      </c>
      <c r="I7" s="32">
        <f>G7/F7</f>
        <v>0.995617596985478</v>
      </c>
      <c r="J7" s="33">
        <f>H7*I7</f>
        <v>9.95617596985478</v>
      </c>
      <c r="K7" s="31"/>
    </row>
    <row r="8" s="1" customFormat="1" ht="24" customHeight="1" spans="1:11">
      <c r="A8" s="8"/>
      <c r="B8" s="8"/>
      <c r="C8" s="8"/>
      <c r="D8" s="13" t="s">
        <v>16</v>
      </c>
      <c r="E8" s="14"/>
      <c r="F8" s="14"/>
      <c r="G8" s="15"/>
      <c r="H8" s="12"/>
      <c r="I8" s="23"/>
      <c r="J8" s="33"/>
      <c r="K8" s="31"/>
    </row>
    <row r="9" s="1" customFormat="1" ht="24" customHeight="1" spans="1:11">
      <c r="A9" s="8"/>
      <c r="B9" s="8"/>
      <c r="C9" s="8"/>
      <c r="D9" s="9" t="s">
        <v>17</v>
      </c>
      <c r="E9" s="14"/>
      <c r="F9" s="14"/>
      <c r="G9" s="15"/>
      <c r="H9" s="9"/>
      <c r="I9" s="9"/>
      <c r="J9" s="33"/>
      <c r="K9" s="31"/>
    </row>
    <row r="10" s="1" customFormat="1" ht="24" customHeight="1" spans="1:11">
      <c r="A10" s="8" t="s">
        <v>18</v>
      </c>
      <c r="B10" s="8" t="s">
        <v>19</v>
      </c>
      <c r="C10" s="8"/>
      <c r="D10" s="8"/>
      <c r="E10" s="8"/>
      <c r="F10" s="8"/>
      <c r="G10" s="8" t="s">
        <v>20</v>
      </c>
      <c r="H10" s="8"/>
      <c r="I10" s="8"/>
      <c r="J10" s="8"/>
      <c r="K10" s="31"/>
    </row>
    <row r="11" s="1" customFormat="1" ht="84" customHeight="1" spans="1:11">
      <c r="A11" s="8"/>
      <c r="B11" s="13" t="s">
        <v>21</v>
      </c>
      <c r="C11" s="13"/>
      <c r="D11" s="13"/>
      <c r="E11" s="13"/>
      <c r="F11" s="13"/>
      <c r="G11" s="13" t="s">
        <v>22</v>
      </c>
      <c r="H11" s="13"/>
      <c r="I11" s="13"/>
      <c r="J11" s="13"/>
      <c r="K11" s="31"/>
    </row>
    <row r="12" s="1" customFormat="1" ht="33.95" customHeight="1" spans="1:11">
      <c r="A12" s="8" t="s">
        <v>23</v>
      </c>
      <c r="B12" s="8" t="s">
        <v>24</v>
      </c>
      <c r="C12" s="9" t="s">
        <v>25</v>
      </c>
      <c r="D12" s="8" t="s">
        <v>26</v>
      </c>
      <c r="E12" s="8" t="s">
        <v>27</v>
      </c>
      <c r="F12" s="8"/>
      <c r="G12" s="8" t="s">
        <v>28</v>
      </c>
      <c r="H12" s="8" t="s">
        <v>11</v>
      </c>
      <c r="I12" s="8" t="s">
        <v>13</v>
      </c>
      <c r="J12" s="8" t="s">
        <v>29</v>
      </c>
      <c r="K12" s="31"/>
    </row>
    <row r="13" s="1" customFormat="1" ht="34" customHeight="1" spans="1:11">
      <c r="A13" s="8"/>
      <c r="B13" s="16" t="s">
        <v>30</v>
      </c>
      <c r="C13" s="8" t="s">
        <v>31</v>
      </c>
      <c r="D13" s="8" t="s">
        <v>32</v>
      </c>
      <c r="E13" s="17" t="s">
        <v>33</v>
      </c>
      <c r="F13" s="18"/>
      <c r="G13" s="19" t="s">
        <v>34</v>
      </c>
      <c r="H13" s="12">
        <v>1</v>
      </c>
      <c r="I13" s="12">
        <v>1</v>
      </c>
      <c r="J13" s="8"/>
      <c r="K13" s="34"/>
    </row>
    <row r="14" s="1" customFormat="1" ht="34" customHeight="1" spans="1:11">
      <c r="A14" s="8"/>
      <c r="B14" s="20"/>
      <c r="C14" s="8" t="s">
        <v>31</v>
      </c>
      <c r="D14" s="8" t="s">
        <v>35</v>
      </c>
      <c r="E14" s="17" t="s">
        <v>36</v>
      </c>
      <c r="F14" s="18"/>
      <c r="G14" s="19" t="s">
        <v>37</v>
      </c>
      <c r="H14" s="12">
        <v>2</v>
      </c>
      <c r="I14" s="12">
        <v>2</v>
      </c>
      <c r="J14" s="8"/>
      <c r="K14" s="34"/>
    </row>
    <row r="15" s="1" customFormat="1" ht="34" customHeight="1" spans="1:11">
      <c r="A15" s="8"/>
      <c r="B15" s="20"/>
      <c r="C15" s="8" t="s">
        <v>31</v>
      </c>
      <c r="D15" s="8" t="s">
        <v>38</v>
      </c>
      <c r="E15" s="17" t="s">
        <v>39</v>
      </c>
      <c r="F15" s="18"/>
      <c r="G15" s="19" t="s">
        <v>40</v>
      </c>
      <c r="H15" s="12">
        <v>2</v>
      </c>
      <c r="I15" s="12">
        <v>2</v>
      </c>
      <c r="J15" s="8"/>
      <c r="K15" s="34"/>
    </row>
    <row r="16" s="1" customFormat="1" ht="34" customHeight="1" spans="1:11">
      <c r="A16" s="8"/>
      <c r="B16" s="20"/>
      <c r="C16" s="8" t="s">
        <v>31</v>
      </c>
      <c r="D16" s="8" t="s">
        <v>41</v>
      </c>
      <c r="E16" s="17" t="s">
        <v>42</v>
      </c>
      <c r="F16" s="18"/>
      <c r="G16" s="19" t="s">
        <v>43</v>
      </c>
      <c r="H16" s="12">
        <v>2</v>
      </c>
      <c r="I16" s="12">
        <v>2</v>
      </c>
      <c r="J16" s="8"/>
      <c r="K16" s="34"/>
    </row>
    <row r="17" s="1" customFormat="1" ht="34" customHeight="1" spans="1:11">
      <c r="A17" s="8"/>
      <c r="B17" s="20"/>
      <c r="C17" s="8" t="s">
        <v>31</v>
      </c>
      <c r="D17" s="8" t="s">
        <v>44</v>
      </c>
      <c r="E17" s="17" t="s">
        <v>45</v>
      </c>
      <c r="F17" s="18"/>
      <c r="G17" s="19" t="s">
        <v>46</v>
      </c>
      <c r="H17" s="12">
        <v>2</v>
      </c>
      <c r="I17" s="12">
        <v>2</v>
      </c>
      <c r="J17" s="8"/>
      <c r="K17" s="34"/>
    </row>
    <row r="18" s="1" customFormat="1" ht="34" customHeight="1" spans="1:11">
      <c r="A18" s="8"/>
      <c r="B18" s="20"/>
      <c r="C18" s="8" t="s">
        <v>31</v>
      </c>
      <c r="D18" s="8" t="s">
        <v>47</v>
      </c>
      <c r="E18" s="17" t="s">
        <v>33</v>
      </c>
      <c r="F18" s="18"/>
      <c r="G18" s="19" t="s">
        <v>34</v>
      </c>
      <c r="H18" s="12">
        <v>2</v>
      </c>
      <c r="I18" s="12">
        <v>2</v>
      </c>
      <c r="J18" s="8"/>
      <c r="K18" s="34"/>
    </row>
    <row r="19" s="1" customFormat="1" ht="34" customHeight="1" spans="1:11">
      <c r="A19" s="8"/>
      <c r="B19" s="20"/>
      <c r="C19" s="8" t="s">
        <v>31</v>
      </c>
      <c r="D19" s="8" t="s">
        <v>48</v>
      </c>
      <c r="E19" s="17" t="s">
        <v>33</v>
      </c>
      <c r="F19" s="18"/>
      <c r="G19" s="19" t="s">
        <v>34</v>
      </c>
      <c r="H19" s="12">
        <v>2</v>
      </c>
      <c r="I19" s="12">
        <v>2</v>
      </c>
      <c r="J19" s="8"/>
      <c r="K19" s="34"/>
    </row>
    <row r="20" s="1" customFormat="1" ht="34" customHeight="1" spans="1:11">
      <c r="A20" s="8"/>
      <c r="B20" s="20"/>
      <c r="C20" s="8" t="s">
        <v>49</v>
      </c>
      <c r="D20" s="8" t="s">
        <v>50</v>
      </c>
      <c r="E20" s="17" t="s">
        <v>51</v>
      </c>
      <c r="F20" s="18"/>
      <c r="G20" s="19" t="s">
        <v>52</v>
      </c>
      <c r="H20" s="12">
        <v>7</v>
      </c>
      <c r="I20" s="12">
        <v>7</v>
      </c>
      <c r="J20" s="8"/>
      <c r="K20" s="34"/>
    </row>
    <row r="21" s="1" customFormat="1" ht="34" customHeight="1" spans="1:11">
      <c r="A21" s="8"/>
      <c r="B21" s="20"/>
      <c r="C21" s="8" t="s">
        <v>49</v>
      </c>
      <c r="D21" s="8" t="s">
        <v>53</v>
      </c>
      <c r="E21" s="17" t="s">
        <v>51</v>
      </c>
      <c r="F21" s="18"/>
      <c r="G21" s="19" t="s">
        <v>52</v>
      </c>
      <c r="H21" s="12">
        <v>7</v>
      </c>
      <c r="I21" s="12">
        <v>7</v>
      </c>
      <c r="J21" s="8"/>
      <c r="K21" s="31"/>
    </row>
    <row r="22" s="1" customFormat="1" ht="31" customHeight="1" spans="1:11">
      <c r="A22" s="8"/>
      <c r="B22" s="20"/>
      <c r="C22" s="8" t="s">
        <v>54</v>
      </c>
      <c r="D22" s="8" t="s">
        <v>55</v>
      </c>
      <c r="E22" s="17" t="s">
        <v>56</v>
      </c>
      <c r="F22" s="18"/>
      <c r="G22" s="17" t="s">
        <v>57</v>
      </c>
      <c r="H22" s="12">
        <v>2</v>
      </c>
      <c r="I22" s="12">
        <v>2</v>
      </c>
      <c r="J22" s="8"/>
      <c r="K22" s="31"/>
    </row>
    <row r="23" s="1" customFormat="1" ht="31" customHeight="1" spans="1:11">
      <c r="A23" s="8"/>
      <c r="B23" s="20"/>
      <c r="C23" s="8" t="s">
        <v>54</v>
      </c>
      <c r="D23" s="8" t="s">
        <v>58</v>
      </c>
      <c r="E23" s="17" t="s">
        <v>59</v>
      </c>
      <c r="F23" s="18"/>
      <c r="G23" s="17" t="s">
        <v>60</v>
      </c>
      <c r="H23" s="12">
        <v>2</v>
      </c>
      <c r="I23" s="12">
        <v>2</v>
      </c>
      <c r="J23" s="8"/>
      <c r="K23" s="31"/>
    </row>
    <row r="24" s="1" customFormat="1" ht="31" customHeight="1" spans="1:11">
      <c r="A24" s="8"/>
      <c r="B24" s="20"/>
      <c r="C24" s="8" t="s">
        <v>54</v>
      </c>
      <c r="D24" s="8" t="s">
        <v>61</v>
      </c>
      <c r="E24" s="17" t="s">
        <v>62</v>
      </c>
      <c r="F24" s="18"/>
      <c r="G24" s="17" t="s">
        <v>63</v>
      </c>
      <c r="H24" s="12">
        <v>2</v>
      </c>
      <c r="I24" s="12">
        <v>2</v>
      </c>
      <c r="J24" s="8"/>
      <c r="K24" s="31"/>
    </row>
    <row r="25" s="1" customFormat="1" ht="31" customHeight="1" spans="1:11">
      <c r="A25" s="8"/>
      <c r="B25" s="20"/>
      <c r="C25" s="8" t="s">
        <v>54</v>
      </c>
      <c r="D25" s="8" t="s">
        <v>64</v>
      </c>
      <c r="E25" s="17" t="s">
        <v>65</v>
      </c>
      <c r="F25" s="18"/>
      <c r="G25" s="17" t="s">
        <v>66</v>
      </c>
      <c r="H25" s="12">
        <v>2</v>
      </c>
      <c r="I25" s="12">
        <v>2</v>
      </c>
      <c r="J25" s="8"/>
      <c r="K25" s="31"/>
    </row>
    <row r="26" s="1" customFormat="1" ht="34" customHeight="1" spans="1:11">
      <c r="A26" s="8"/>
      <c r="B26" s="20"/>
      <c r="C26" s="8" t="s">
        <v>54</v>
      </c>
      <c r="D26" s="8" t="s">
        <v>67</v>
      </c>
      <c r="E26" s="17" t="s">
        <v>68</v>
      </c>
      <c r="F26" s="18"/>
      <c r="G26" s="17" t="s">
        <v>69</v>
      </c>
      <c r="H26" s="12">
        <v>2</v>
      </c>
      <c r="I26" s="12">
        <v>2</v>
      </c>
      <c r="J26" s="8"/>
      <c r="K26" s="34"/>
    </row>
    <row r="27" s="1" customFormat="1" ht="36" customHeight="1" spans="1:11">
      <c r="A27" s="8"/>
      <c r="B27" s="16" t="s">
        <v>70</v>
      </c>
      <c r="C27" s="16" t="s">
        <v>71</v>
      </c>
      <c r="D27" s="8" t="s">
        <v>72</v>
      </c>
      <c r="E27" s="21" t="s">
        <v>73</v>
      </c>
      <c r="F27" s="22"/>
      <c r="G27" s="21" t="s">
        <v>74</v>
      </c>
      <c r="H27" s="12">
        <v>1</v>
      </c>
      <c r="I27" s="12">
        <v>1</v>
      </c>
      <c r="J27" s="8"/>
      <c r="K27" s="34"/>
    </row>
    <row r="28" s="1" customFormat="1" ht="36" customHeight="1" spans="1:11">
      <c r="A28" s="8"/>
      <c r="B28" s="20"/>
      <c r="C28" s="16" t="s">
        <v>71</v>
      </c>
      <c r="D28" s="8" t="s">
        <v>75</v>
      </c>
      <c r="E28" s="21" t="s">
        <v>76</v>
      </c>
      <c r="F28" s="22"/>
      <c r="G28" s="21" t="s">
        <v>77</v>
      </c>
      <c r="H28" s="12">
        <v>2</v>
      </c>
      <c r="I28" s="12">
        <v>2</v>
      </c>
      <c r="J28" s="8"/>
      <c r="K28" s="34"/>
    </row>
    <row r="29" s="1" customFormat="1" ht="36" customHeight="1" spans="1:11">
      <c r="A29" s="8"/>
      <c r="B29" s="20"/>
      <c r="C29" s="16" t="s">
        <v>71</v>
      </c>
      <c r="D29" s="8" t="s">
        <v>78</v>
      </c>
      <c r="E29" s="21" t="s">
        <v>79</v>
      </c>
      <c r="F29" s="22"/>
      <c r="G29" s="21" t="s">
        <v>80</v>
      </c>
      <c r="H29" s="12">
        <v>2</v>
      </c>
      <c r="I29" s="12">
        <v>2</v>
      </c>
      <c r="J29" s="8"/>
      <c r="K29" s="34"/>
    </row>
    <row r="30" s="1" customFormat="1" ht="36" customHeight="1" spans="1:11">
      <c r="A30" s="8"/>
      <c r="B30" s="20"/>
      <c r="C30" s="16" t="s">
        <v>71</v>
      </c>
      <c r="D30" s="8" t="s">
        <v>81</v>
      </c>
      <c r="E30" s="21" t="s">
        <v>82</v>
      </c>
      <c r="F30" s="22"/>
      <c r="G30" s="21" t="s">
        <v>83</v>
      </c>
      <c r="H30" s="12">
        <v>2</v>
      </c>
      <c r="I30" s="12">
        <v>2</v>
      </c>
      <c r="J30" s="8"/>
      <c r="K30" s="34"/>
    </row>
    <row r="31" s="1" customFormat="1" ht="36" customHeight="1" spans="1:11">
      <c r="A31" s="8"/>
      <c r="B31" s="20"/>
      <c r="C31" s="16" t="s">
        <v>71</v>
      </c>
      <c r="D31" s="8" t="s">
        <v>3</v>
      </c>
      <c r="E31" s="21" t="s">
        <v>84</v>
      </c>
      <c r="F31" s="22"/>
      <c r="G31" s="21" t="s">
        <v>85</v>
      </c>
      <c r="H31" s="12">
        <v>2</v>
      </c>
      <c r="I31" s="12">
        <v>2</v>
      </c>
      <c r="J31" s="8"/>
      <c r="K31" s="34"/>
    </row>
    <row r="32" s="1" customFormat="1" ht="36" customHeight="1" spans="1:11">
      <c r="A32" s="8"/>
      <c r="B32" s="20"/>
      <c r="C32" s="16" t="s">
        <v>71</v>
      </c>
      <c r="D32" s="8" t="s">
        <v>44</v>
      </c>
      <c r="E32" s="21" t="s">
        <v>86</v>
      </c>
      <c r="F32" s="22"/>
      <c r="G32" s="21" t="s">
        <v>87</v>
      </c>
      <c r="H32" s="12">
        <v>2</v>
      </c>
      <c r="I32" s="12">
        <v>2</v>
      </c>
      <c r="J32" s="8"/>
      <c r="K32" s="34"/>
    </row>
    <row r="33" s="1" customFormat="1" ht="36" customHeight="1" spans="1:11">
      <c r="A33" s="8"/>
      <c r="B33" s="20"/>
      <c r="C33" s="16" t="s">
        <v>71</v>
      </c>
      <c r="D33" s="8" t="s">
        <v>88</v>
      </c>
      <c r="E33" s="21" t="s">
        <v>89</v>
      </c>
      <c r="F33" s="22"/>
      <c r="G33" s="21" t="s">
        <v>90</v>
      </c>
      <c r="H33" s="12">
        <v>2</v>
      </c>
      <c r="I33" s="12">
        <v>2</v>
      </c>
      <c r="J33" s="8"/>
      <c r="K33" s="34"/>
    </row>
    <row r="34" s="1" customFormat="1" ht="36" customHeight="1" spans="1:12">
      <c r="A34" s="8"/>
      <c r="B34" s="16" t="s">
        <v>91</v>
      </c>
      <c r="C34" s="16" t="s">
        <v>92</v>
      </c>
      <c r="D34" s="8" t="s">
        <v>93</v>
      </c>
      <c r="E34" s="17" t="s">
        <v>94</v>
      </c>
      <c r="F34" s="18"/>
      <c r="G34" s="17" t="s">
        <v>95</v>
      </c>
      <c r="H34" s="12">
        <v>15</v>
      </c>
      <c r="I34" s="12">
        <v>15</v>
      </c>
      <c r="J34" s="8"/>
      <c r="K34" s="34"/>
      <c r="L34" s="34"/>
    </row>
    <row r="35" s="1" customFormat="1" ht="36" customHeight="1" spans="1:12">
      <c r="A35" s="8"/>
      <c r="B35" s="20"/>
      <c r="C35" s="16" t="s">
        <v>92</v>
      </c>
      <c r="D35" s="8" t="s">
        <v>96</v>
      </c>
      <c r="E35" s="21" t="s">
        <v>97</v>
      </c>
      <c r="F35" s="22"/>
      <c r="G35" s="19" t="s">
        <v>98</v>
      </c>
      <c r="H35" s="12">
        <v>15</v>
      </c>
      <c r="I35" s="12">
        <v>15</v>
      </c>
      <c r="J35" s="8"/>
      <c r="K35" s="34"/>
      <c r="L35" s="34"/>
    </row>
    <row r="36" s="1" customFormat="1" ht="72" spans="1:11">
      <c r="A36" s="8"/>
      <c r="B36" s="16" t="s">
        <v>99</v>
      </c>
      <c r="C36" s="16" t="s">
        <v>100</v>
      </c>
      <c r="D36" s="8" t="s">
        <v>101</v>
      </c>
      <c r="E36" s="17" t="s">
        <v>102</v>
      </c>
      <c r="F36" s="18"/>
      <c r="G36" s="23">
        <v>0.9</v>
      </c>
      <c r="H36" s="12">
        <v>10</v>
      </c>
      <c r="I36" s="12">
        <v>9</v>
      </c>
      <c r="J36" s="8" t="s">
        <v>103</v>
      </c>
      <c r="K36" s="31"/>
    </row>
    <row r="37" s="1" customFormat="1" ht="27" customHeight="1" spans="1:11">
      <c r="A37" s="24" t="s">
        <v>104</v>
      </c>
      <c r="B37" s="25"/>
      <c r="C37" s="25"/>
      <c r="D37" s="25"/>
      <c r="E37" s="25"/>
      <c r="F37" s="25"/>
      <c r="G37" s="26"/>
      <c r="H37" s="12">
        <f>SUM(H13:H36)+H6</f>
        <v>100</v>
      </c>
      <c r="I37" s="35">
        <f>SUM(I13:I36)+J6</f>
        <v>98.9561759698548</v>
      </c>
      <c r="J37" s="36"/>
      <c r="K37" s="31"/>
    </row>
    <row r="38" s="1" customFormat="1" ht="123" customHeight="1" spans="1:11">
      <c r="A38" s="13" t="s">
        <v>105</v>
      </c>
      <c r="B38" s="27"/>
      <c r="C38" s="27"/>
      <c r="D38" s="27"/>
      <c r="E38" s="27"/>
      <c r="F38" s="27"/>
      <c r="G38" s="27"/>
      <c r="H38" s="27"/>
      <c r="I38" s="27"/>
      <c r="J38" s="27"/>
      <c r="K38" s="31"/>
    </row>
    <row r="39" ht="14.25" customHeight="1" spans="1:10">
      <c r="A39" s="28"/>
      <c r="B39" s="29"/>
      <c r="C39" s="29"/>
      <c r="D39" s="29"/>
      <c r="E39" s="29"/>
      <c r="F39" s="29"/>
      <c r="G39" s="29"/>
      <c r="H39" s="29"/>
      <c r="I39" s="29"/>
      <c r="J39" s="29"/>
    </row>
    <row r="41" ht="17.4" spans="7:7">
      <c r="G41" s="30"/>
    </row>
  </sheetData>
  <mergeCells count="4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A37:G37"/>
    <mergeCell ref="A38:J38"/>
    <mergeCell ref="A39:J39"/>
    <mergeCell ref="A10:A11"/>
    <mergeCell ref="A12:A36"/>
    <mergeCell ref="B13:B26"/>
    <mergeCell ref="B27:B33"/>
    <mergeCell ref="B34:B35"/>
    <mergeCell ref="K27:K33"/>
    <mergeCell ref="K34:K35"/>
    <mergeCell ref="L34:L35"/>
    <mergeCell ref="A5:C9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K</cp:lastModifiedBy>
  <cp:revision>1</cp:revision>
  <dcterms:created xsi:type="dcterms:W3CDTF">2018-03-22T12:59:00Z</dcterms:created>
  <cp:lastPrinted>2018-04-29T09:02:00Z</cp:lastPrinted>
  <dcterms:modified xsi:type="dcterms:W3CDTF">2025-08-20T07:18:36Z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FD7F84AA16E34E1E89483C277D89371D</vt:lpwstr>
  </property>
</Properties>
</file>