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668"/>
  </bookViews>
  <sheets>
    <sheet name="项目支出绩效自评表" sheetId="1" r:id="rId1"/>
  </sheets>
  <definedNames>
    <definedName name="_xlnm.Print_Area" localSheetId="0">项目支出绩效自评表!$A$1:$J$32</definedName>
  </definedNames>
  <calcPr calcId="144525"/>
</workbook>
</file>

<file path=xl/sharedStrings.xml><?xml version="1.0" encoding="utf-8"?>
<sst xmlns="http://schemas.openxmlformats.org/spreadsheetml/2006/main" count="105" uniqueCount="84">
  <si>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</si>
  <si>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</si>
  <si>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</si>
  <si>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档案扫描服务</t>
  </si>
  <si>
    <t>主管部门</t>
  </si>
  <si>
    <t>北京市第二中级人民法院</t>
  </si>
  <si>
    <t>实施单位</t>
  </si>
  <si>
    <t>北京市第二中级人民法院（本级）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</si>
  <si>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</si>
  <si>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</si>
  <si>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</si>
  <si>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</si>
  <si>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</si>
  <si>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</si>
  <si>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</si>
  <si>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</si>
  <si>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</si>
  <si>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</si>
  <si>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</si>
  <si>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</si>
  <si>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</si>
  <si>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</si>
  <si>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</si>
  <si>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</si>
  <si>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根据合同需要，完成新生诉讼档案、文书档案、会计档案等各门类档案归档后进行整理、扫描、著录、质检、数据挂接、装订还原、粘贴封条、库房上架、卷宗利用等在内运维服务。</t>
  </si>
  <si>
    <t>完成了新生诉讼档案、文书档案、会计档案等各门类档案归档后进行整理、扫描、著录、质检、数据挂接、装订还原、粘贴封条、库房上架、卷宗利用等相关工作，进一步提升档案管理的信息化水平，有效提供了办公效率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</si>
  <si>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</si>
  <si>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</si>
  <si>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</si>
  <si>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</si>
  <si>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</si>
  <si>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</si>
  <si>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</si>
  <si>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</si>
  <si>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</si>
  <si>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</si>
  <si>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档案数字化加工数量</t>
  </si>
  <si>
    <t>25000件</t>
  </si>
  <si>
    <t>23688件</t>
  </si>
  <si>
    <t>注重过程资料留痕</t>
  </si>
  <si>
    <t>档案卷宗案件数占新收案件数比例</t>
  </si>
  <si>
    <t>≥95%</t>
  </si>
  <si>
    <t>投入使用率</t>
  </si>
  <si>
    <t>得到提升</t>
  </si>
  <si>
    <t>达到预期</t>
  </si>
  <si>
    <t>完善相关支撑材料</t>
  </si>
  <si>
    <t>质量指标</t>
  </si>
  <si>
    <t>扫描合格率</t>
  </si>
  <si>
    <t>≥100%</t>
  </si>
  <si>
    <t>处理档案质量</t>
  </si>
  <si>
    <t>扫描分辨率清晰可用</t>
  </si>
  <si>
    <t>符合要求</t>
  </si>
  <si>
    <t>时效指标</t>
  </si>
  <si>
    <t>1年内完成采购</t>
  </si>
  <si>
    <t>完成</t>
  </si>
  <si>
    <t>精准编制进度计划，设置科学合理可考核的指标值</t>
  </si>
  <si>
    <t>成本指标</t>
  </si>
  <si>
    <t xml:space="preserve">整体支出不超过128万元。     </t>
  </si>
  <si>
    <t>128万元</t>
  </si>
  <si>
    <t>121.6万元</t>
  </si>
  <si>
    <t>预算编制基本合理</t>
  </si>
  <si>
    <t>效益指标（30分）</t>
  </si>
  <si>
    <t>社会效益指标</t>
  </si>
  <si>
    <t>档案存储情况</t>
  </si>
  <si>
    <t>好坏</t>
  </si>
  <si>
    <t>好</t>
  </si>
  <si>
    <t>实现档案科学化管理。</t>
  </si>
  <si>
    <t>凝练过程管理资料，进一步总结效益情况</t>
  </si>
  <si>
    <t>可持续影响指标</t>
  </si>
  <si>
    <t>通过对新生诉讼档案、文书档案、会计档案等各门类档案归档后进行整理、扫描、著录、质检、数据挂接、装订还原、粘贴封条、库房上架、卷宗利用等工作，进一步提升档案管理的信息化水平，可有效提升工作效率。</t>
  </si>
  <si>
    <t>可持续运行</t>
  </si>
  <si>
    <t>留存法院历年各类档案</t>
  </si>
  <si>
    <t>≥50册/期</t>
  </si>
  <si>
    <t>满意度指标（10分）</t>
  </si>
  <si>
    <t>服务对象满意度指标</t>
  </si>
  <si>
    <t>服务于公检法、当事人满意度</t>
  </si>
  <si>
    <t>完善满意度调查情况资料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</si>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</sst>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indexed="0"/>
      <name val="宋体"/>
      <charset val="134"/>
    </font>
    <font>
      <sz val="2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3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auto="true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true"/>
      </bottom>
      <diagonal/>
    </border>
    <border>
      <left style="thin">
        <color indexed="8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indexed="8"/>
      </bottom>
      <diagonal/>
    </border>
    <border>
      <left/>
      <right style="thin">
        <color auto="true"/>
      </right>
      <top style="thin">
        <color auto="true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7" fillId="14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2" fillId="0" borderId="2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26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16" fillId="0" borderId="25" applyNumberFormat="false" applyFill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21" fillId="0" borderId="25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27" fillId="21" borderId="3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5" fillId="29" borderId="30" applyNumberFormat="false" applyAlignment="false" applyProtection="false">
      <alignment vertical="center"/>
    </xf>
    <xf numFmtId="0" fontId="23" fillId="21" borderId="27" applyNumberFormat="false" applyAlignment="false" applyProtection="false">
      <alignment vertical="center"/>
    </xf>
    <xf numFmtId="0" fontId="28" fillId="33" borderId="31" applyNumberFormat="false" applyAlignment="false" applyProtection="false">
      <alignment vertical="center"/>
    </xf>
    <xf numFmtId="0" fontId="24" fillId="0" borderId="29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5" fillId="10" borderId="24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0" fillId="0" borderId="0"/>
    <xf numFmtId="0" fontId="9" fillId="4" borderId="0" applyNumberFormat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65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Border="true" applyAlignment="true">
      <alignment horizontal="justify" vertical="center" wrapText="true"/>
    </xf>
    <xf numFmtId="0" fontId="1" fillId="0" borderId="0" xfId="0" applyFont="true" applyBorder="true" applyAlignment="true">
      <alignment horizontal="center" vertical="center" wrapText="true"/>
    </xf>
    <xf numFmtId="0" fontId="0" fillId="0" borderId="0" xfId="0" applyAlignment="true">
      <alignment horizontal="center" vertical="center"/>
    </xf>
    <xf numFmtId="0" fontId="2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NumberFormat="true" applyFont="true" applyFill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4" fillId="0" borderId="7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8" xfId="0" applyNumberFormat="true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left" vertical="center" wrapText="true"/>
    </xf>
    <xf numFmtId="0" fontId="4" fillId="0" borderId="10" xfId="0" applyFont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center" vertical="center" wrapText="true"/>
    </xf>
    <xf numFmtId="0" fontId="5" fillId="0" borderId="12" xfId="0" applyFont="true" applyBorder="true" applyAlignment="true">
      <alignment horizontal="left" vertical="center" wrapText="true"/>
    </xf>
    <xf numFmtId="0" fontId="5" fillId="0" borderId="13" xfId="0" applyFont="true" applyBorder="true" applyAlignment="true">
      <alignment horizontal="left" vertical="center"/>
    </xf>
    <xf numFmtId="0" fontId="5" fillId="2" borderId="1" xfId="0" applyNumberFormat="true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14" xfId="0" applyFont="true" applyFill="true" applyBorder="true" applyAlignment="true">
      <alignment horizontal="center" vertical="center" wrapText="true"/>
    </xf>
    <xf numFmtId="0" fontId="5" fillId="2" borderId="9" xfId="0" applyFont="true" applyFill="true" applyBorder="true" applyAlignment="true">
      <alignment horizontal="center" vertical="center" wrapText="true"/>
    </xf>
    <xf numFmtId="0" fontId="5" fillId="2" borderId="15" xfId="0" applyFont="true" applyFill="true" applyBorder="true" applyAlignment="true">
      <alignment horizontal="center" vertical="center" wrapText="true"/>
    </xf>
    <xf numFmtId="0" fontId="5" fillId="2" borderId="9" xfId="0" applyNumberFormat="true" applyFont="true" applyFill="true" applyBorder="true" applyAlignment="true">
      <alignment horizontal="center" vertical="center" wrapText="true"/>
    </xf>
    <xf numFmtId="0" fontId="5" fillId="2" borderId="15" xfId="0" applyNumberFormat="true" applyFont="true" applyFill="true" applyBorder="true" applyAlignment="true">
      <alignment horizontal="center" vertical="center" wrapText="true"/>
    </xf>
    <xf numFmtId="0" fontId="5" fillId="2" borderId="16" xfId="0" applyNumberFormat="true" applyFont="true" applyFill="true" applyBorder="true" applyAlignment="true">
      <alignment horizontal="center" vertical="center" wrapText="true"/>
    </xf>
    <xf numFmtId="0" fontId="6" fillId="2" borderId="14" xfId="0" applyFont="true" applyFill="true" applyBorder="true" applyAlignment="true">
      <alignment horizontal="center" vertical="center" wrapText="true"/>
    </xf>
    <xf numFmtId="0" fontId="6" fillId="2" borderId="17" xfId="0" applyFont="true" applyFill="true" applyBorder="true" applyAlignment="true">
      <alignment horizontal="center" vertical="center" wrapText="true"/>
    </xf>
    <xf numFmtId="0" fontId="0" fillId="0" borderId="18" xfId="0" applyFont="true" applyBorder="true" applyAlignment="true">
      <alignment horizontal="left" vertical="center" wrapText="true"/>
    </xf>
    <xf numFmtId="0" fontId="7" fillId="0" borderId="0" xfId="0" applyFont="true" applyBorder="true" applyAlignment="true">
      <alignment horizontal="left" vertical="center" wrapText="true"/>
    </xf>
    <xf numFmtId="0" fontId="0" fillId="0" borderId="0" xfId="0" applyBorder="true">
      <alignment vertical="center"/>
    </xf>
    <xf numFmtId="0" fontId="5" fillId="0" borderId="9" xfId="0" applyFont="true" applyBorder="true" applyAlignment="true">
      <alignment horizontal="center" vertical="center"/>
    </xf>
    <xf numFmtId="0" fontId="4" fillId="0" borderId="19" xfId="0" applyFont="true" applyBorder="true" applyAlignment="true">
      <alignment horizontal="center" vertical="center" wrapText="true"/>
    </xf>
    <xf numFmtId="0" fontId="4" fillId="0" borderId="20" xfId="0" applyFont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21" xfId="0" applyFont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5" fillId="0" borderId="22" xfId="0" applyFont="true" applyBorder="true" applyAlignment="true">
      <alignment horizontal="left" vertical="center"/>
    </xf>
    <xf numFmtId="0" fontId="5" fillId="2" borderId="12" xfId="0" applyFont="true" applyFill="true" applyBorder="true" applyAlignment="true">
      <alignment horizontal="left" vertical="center" wrapText="true"/>
    </xf>
    <xf numFmtId="0" fontId="5" fillId="2" borderId="13" xfId="0" applyFont="true" applyFill="true" applyBorder="true" applyAlignment="true">
      <alignment horizontal="left" vertical="center"/>
    </xf>
    <xf numFmtId="0" fontId="5" fillId="0" borderId="2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0" fontId="6" fillId="2" borderId="23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/>
    </xf>
    <xf numFmtId="0" fontId="0" fillId="0" borderId="0" xfId="0" applyBorder="true" applyAlignment="true">
      <alignment horizontal="center" vertical="center"/>
    </xf>
    <xf numFmtId="0" fontId="5" fillId="0" borderId="0" xfId="0" applyFont="true" applyBorder="true" applyAlignment="true">
      <alignment horizontal="center" vertical="center"/>
    </xf>
    <xf numFmtId="0" fontId="5" fillId="0" borderId="21" xfId="0" applyFont="true" applyBorder="true" applyAlignment="true">
      <alignment horizontal="center" vertical="center"/>
    </xf>
    <xf numFmtId="10" fontId="4" fillId="0" borderId="1" xfId="0" applyNumberFormat="true" applyFont="true" applyBorder="true" applyAlignment="true">
      <alignment horizontal="center" vertical="center" wrapText="true"/>
    </xf>
    <xf numFmtId="0" fontId="5" fillId="2" borderId="22" xfId="0" applyFont="true" applyFill="true" applyBorder="true" applyAlignment="true">
      <alignment horizontal="left" vertical="center"/>
    </xf>
    <xf numFmtId="0" fontId="0" fillId="0" borderId="0" xfId="0" applyAlignment="true">
      <alignment horizontal="center" vertical="center" wrapText="true"/>
    </xf>
    <xf numFmtId="0" fontId="0" fillId="0" borderId="0" xfId="0" applyFont="true">
      <alignment vertical="center"/>
    </xf>
    <xf numFmtId="0" fontId="5" fillId="2" borderId="16" xfId="0" applyFont="true" applyFill="true" applyBorder="true" applyAlignment="true">
      <alignment horizontal="center" vertical="center" wrapText="true"/>
    </xf>
    <xf numFmtId="0" fontId="8" fillId="0" borderId="0" xfId="0" applyFont="true">
      <alignment vertical="center"/>
    </xf>
    <xf numFmtId="0" fontId="8" fillId="2" borderId="0" xfId="0" applyFont="true" applyFill="true">
      <alignment vertical="center"/>
    </xf>
    <xf numFmtId="0" fontId="5" fillId="2" borderId="1" xfId="0" applyFont="true" applyFill="true" applyBorder="true" applyAlignment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2"/>
  <sheetViews>
    <sheetView tabSelected="1" view="pageBreakPreview" zoomScale="67" zoomScaleNormal="90" zoomScaleSheetLayoutView="67" workbookViewId="0">
      <selection activeCell="A6" sqref="A6:C10"/>
    </sheetView>
  </sheetViews>
  <sheetFormatPr defaultColWidth="9" defaultRowHeight="15.6"/>
  <cols>
    <col min="1" max="1" width="10.5" customWidth="true"/>
    <col min="2" max="2" width="11" customWidth="true"/>
    <col min="3" max="3" width="15" customWidth="true"/>
    <col min="4" max="4" width="17.8" style="1" customWidth="true"/>
    <col min="5" max="5" width="16.7" style="1" customWidth="true"/>
    <col min="6" max="6" width="17" style="1" customWidth="true"/>
    <col min="7" max="7" width="16.3" style="1" customWidth="true"/>
    <col min="8" max="8" width="9" customWidth="true"/>
    <col min="9" max="9" width="10" customWidth="true"/>
    <col min="10" max="10" width="18" customWidth="true"/>
    <col min="11" max="11" width="17.5" customWidth="true"/>
    <col min="12" max="12" width="29.8" customWidth="true"/>
  </cols>
  <sheetData>
    <row r="1" ht="28.2" customHeight="true" spans="1:10">
      <c r="A1" s="2"/>
      <c r="D1"/>
      <c r="E1"/>
      <c r="F1"/>
      <c r="G1"/>
      <c r="J1" s="37"/>
    </row>
    <row r="2" ht="37.2" customHeight="true" spans="1:10">
      <c r="A2" s="3" t="s">
        <v>0</v>
      </c>
      <c r="B2" s="4"/>
      <c r="C2" s="4"/>
      <c r="D2" s="4"/>
      <c r="E2" s="4"/>
      <c r="F2" s="4"/>
      <c r="G2" s="4"/>
      <c r="H2" s="4"/>
      <c r="I2" s="4"/>
      <c r="J2" s="54"/>
    </row>
    <row r="3" ht="31.2" customHeight="true" spans="1:10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true" spans="1:10">
      <c r="A4" s="7" t="s">
        <v>2</v>
      </c>
      <c r="B4" s="8"/>
      <c r="C4" s="8"/>
      <c r="D4" s="7" t="s">
        <v>3</v>
      </c>
      <c r="E4" s="7"/>
      <c r="F4" s="8"/>
      <c r="G4" s="38"/>
      <c r="H4" s="8"/>
      <c r="I4" s="8"/>
      <c r="J4" s="8"/>
    </row>
    <row r="5" ht="37.95" customHeight="true" spans="1:10">
      <c r="A5" s="9" t="s">
        <v>4</v>
      </c>
      <c r="B5" s="10"/>
      <c r="C5" s="11"/>
      <c r="D5" s="12" t="s">
        <v>5</v>
      </c>
      <c r="E5" s="39"/>
      <c r="F5" s="40"/>
      <c r="G5" s="41" t="s">
        <v>6</v>
      </c>
      <c r="H5" s="42" t="s">
        <v>7</v>
      </c>
      <c r="I5" s="55"/>
      <c r="J5" s="56"/>
    </row>
    <row r="6" ht="54" customHeight="true" spans="1:10">
      <c r="A6" s="13" t="s">
        <v>8</v>
      </c>
      <c r="B6" s="14"/>
      <c r="C6" s="15"/>
      <c r="D6" s="16"/>
      <c r="E6" s="41" t="s">
        <v>9</v>
      </c>
      <c r="F6" s="41" t="s">
        <v>10</v>
      </c>
      <c r="G6" s="16" t="s">
        <v>11</v>
      </c>
      <c r="H6" s="7" t="s">
        <v>12</v>
      </c>
      <c r="I6" s="7" t="s">
        <v>13</v>
      </c>
      <c r="J6" s="7" t="s">
        <v>14</v>
      </c>
    </row>
    <row r="7" ht="28.5" customHeight="true" spans="1:10">
      <c r="A7" s="14"/>
      <c r="B7" s="14"/>
      <c r="C7" s="15"/>
      <c r="D7" s="17" t="s">
        <v>15</v>
      </c>
      <c r="E7" s="43">
        <v>128</v>
      </c>
      <c r="F7" s="43">
        <v>128</v>
      </c>
      <c r="G7" s="43">
        <v>121.6</v>
      </c>
      <c r="H7" s="7">
        <v>10</v>
      </c>
      <c r="I7" s="57">
        <f>G7/F7</f>
        <v>0.95</v>
      </c>
      <c r="J7" s="7">
        <v>10</v>
      </c>
    </row>
    <row r="8" ht="36" customHeight="true" spans="1:10">
      <c r="A8" s="14"/>
      <c r="B8" s="14"/>
      <c r="C8" s="15"/>
      <c r="D8" s="17" t="s">
        <v>16</v>
      </c>
      <c r="E8" s="43">
        <v>128</v>
      </c>
      <c r="F8" s="43">
        <v>128</v>
      </c>
      <c r="G8" s="43">
        <v>121.6</v>
      </c>
      <c r="H8" s="7" t="s">
        <v>17</v>
      </c>
      <c r="I8" s="7" t="s">
        <v>17</v>
      </c>
      <c r="J8" s="7" t="s">
        <v>18</v>
      </c>
    </row>
    <row r="9" ht="31.2" customHeight="true" spans="1:10">
      <c r="A9" s="14"/>
      <c r="B9" s="14"/>
      <c r="C9" s="15"/>
      <c r="D9" s="17" t="s">
        <v>19</v>
      </c>
      <c r="E9" s="16" t="s">
        <v>17</v>
      </c>
      <c r="F9" s="16" t="s">
        <v>17</v>
      </c>
      <c r="G9" s="16" t="s">
        <v>17</v>
      </c>
      <c r="H9" s="7" t="s">
        <v>17</v>
      </c>
      <c r="I9" s="7" t="s">
        <v>17</v>
      </c>
      <c r="J9" s="7" t="s">
        <v>18</v>
      </c>
    </row>
    <row r="10" ht="27" customHeight="true" spans="1:10">
      <c r="A10" s="14"/>
      <c r="B10" s="18"/>
      <c r="C10" s="13"/>
      <c r="D10" s="19" t="s">
        <v>20</v>
      </c>
      <c r="E10" s="16" t="s">
        <v>17</v>
      </c>
      <c r="F10" s="16" t="s">
        <v>17</v>
      </c>
      <c r="G10" s="16" t="s">
        <v>17</v>
      </c>
      <c r="H10" s="44" t="s">
        <v>17</v>
      </c>
      <c r="I10" s="7" t="s">
        <v>17</v>
      </c>
      <c r="J10" s="44" t="s">
        <v>18</v>
      </c>
    </row>
    <row r="11" ht="29.55" customHeight="true" spans="1:10">
      <c r="A11" s="20" t="s">
        <v>21</v>
      </c>
      <c r="B11" s="21" t="s">
        <v>22</v>
      </c>
      <c r="C11" s="21"/>
      <c r="D11" s="21"/>
      <c r="E11" s="21"/>
      <c r="F11" s="21"/>
      <c r="G11" s="7" t="s">
        <v>23</v>
      </c>
      <c r="H11" s="7"/>
      <c r="I11" s="7"/>
      <c r="J11" s="7"/>
    </row>
    <row r="12" ht="109.5" customHeight="true" spans="1:10">
      <c r="A12" s="22"/>
      <c r="B12" s="23" t="s">
        <v>24</v>
      </c>
      <c r="C12" s="24"/>
      <c r="D12" s="24"/>
      <c r="E12" s="24"/>
      <c r="F12" s="45"/>
      <c r="G12" s="46" t="s">
        <v>25</v>
      </c>
      <c r="H12" s="47"/>
      <c r="I12" s="47"/>
      <c r="J12" s="58"/>
    </row>
    <row r="13" ht="42.6" customHeight="true" spans="1:10">
      <c r="A13" s="25" t="s">
        <v>26</v>
      </c>
      <c r="B13" s="26" t="s">
        <v>27</v>
      </c>
      <c r="C13" s="26" t="s">
        <v>28</v>
      </c>
      <c r="D13" s="27" t="s">
        <v>29</v>
      </c>
      <c r="E13" s="48"/>
      <c r="F13" s="49" t="s">
        <v>30</v>
      </c>
      <c r="G13" s="49" t="s">
        <v>31</v>
      </c>
      <c r="H13" s="26" t="s">
        <v>32</v>
      </c>
      <c r="I13" s="26" t="s">
        <v>14</v>
      </c>
      <c r="J13" s="26" t="s">
        <v>33</v>
      </c>
    </row>
    <row r="14" ht="41.25" customHeight="true" spans="1:12">
      <c r="A14" s="25"/>
      <c r="B14" s="25" t="s">
        <v>34</v>
      </c>
      <c r="C14" s="28" t="s">
        <v>35</v>
      </c>
      <c r="D14" s="27" t="s">
        <v>36</v>
      </c>
      <c r="E14" s="48"/>
      <c r="F14" s="50" t="s">
        <v>37</v>
      </c>
      <c r="G14" s="50" t="s">
        <v>38</v>
      </c>
      <c r="H14" s="26">
        <v>10</v>
      </c>
      <c r="I14" s="26">
        <v>8.5</v>
      </c>
      <c r="J14" s="28" t="s">
        <v>39</v>
      </c>
      <c r="K14" s="59"/>
      <c r="L14" s="60"/>
    </row>
    <row r="15" ht="41.25" customHeight="true" spans="1:11">
      <c r="A15" s="25"/>
      <c r="B15" s="25"/>
      <c r="C15" s="29"/>
      <c r="D15" s="27" t="s">
        <v>40</v>
      </c>
      <c r="E15" s="48"/>
      <c r="F15" s="49" t="s">
        <v>41</v>
      </c>
      <c r="G15" s="51">
        <v>1</v>
      </c>
      <c r="H15" s="26">
        <v>5</v>
      </c>
      <c r="I15" s="26">
        <v>5</v>
      </c>
      <c r="J15" s="61"/>
      <c r="K15" s="59"/>
    </row>
    <row r="16" ht="41.25" customHeight="true" spans="1:11">
      <c r="A16" s="25"/>
      <c r="B16" s="25"/>
      <c r="C16" s="29"/>
      <c r="D16" s="27" t="s">
        <v>42</v>
      </c>
      <c r="E16" s="48"/>
      <c r="F16" s="49" t="s">
        <v>43</v>
      </c>
      <c r="G16" s="49" t="s">
        <v>44</v>
      </c>
      <c r="H16" s="26">
        <v>5</v>
      </c>
      <c r="I16" s="26">
        <v>3</v>
      </c>
      <c r="J16" s="28" t="s">
        <v>45</v>
      </c>
      <c r="K16" s="59"/>
    </row>
    <row r="17" ht="41.25" customHeight="true" spans="1:12">
      <c r="A17" s="25"/>
      <c r="B17" s="25"/>
      <c r="C17" s="28" t="s">
        <v>46</v>
      </c>
      <c r="D17" s="27" t="s">
        <v>47</v>
      </c>
      <c r="E17" s="48"/>
      <c r="F17" s="49" t="s">
        <v>48</v>
      </c>
      <c r="G17" s="51">
        <v>1</v>
      </c>
      <c r="H17" s="26">
        <v>10</v>
      </c>
      <c r="I17" s="26">
        <v>10</v>
      </c>
      <c r="J17" s="29"/>
      <c r="L17" s="62"/>
    </row>
    <row r="18" ht="41.25" customHeight="true" spans="1:12">
      <c r="A18" s="25"/>
      <c r="B18" s="25"/>
      <c r="C18" s="29"/>
      <c r="D18" s="27" t="s">
        <v>49</v>
      </c>
      <c r="E18" s="48"/>
      <c r="F18" s="49" t="s">
        <v>50</v>
      </c>
      <c r="G18" s="49" t="s">
        <v>51</v>
      </c>
      <c r="H18" s="26">
        <v>10</v>
      </c>
      <c r="I18" s="26">
        <v>9</v>
      </c>
      <c r="J18" s="61"/>
      <c r="L18" s="62"/>
    </row>
    <row r="19" ht="57.6" customHeight="true" spans="1:10">
      <c r="A19" s="25"/>
      <c r="B19" s="25"/>
      <c r="C19" s="26" t="s">
        <v>52</v>
      </c>
      <c r="D19" s="27" t="s">
        <v>53</v>
      </c>
      <c r="E19" s="48"/>
      <c r="F19" s="49" t="s">
        <v>54</v>
      </c>
      <c r="G19" s="49" t="s">
        <v>44</v>
      </c>
      <c r="H19" s="26">
        <v>5</v>
      </c>
      <c r="I19" s="26">
        <v>3</v>
      </c>
      <c r="J19" s="26" t="s">
        <v>55</v>
      </c>
    </row>
    <row r="20" ht="36.6" customHeight="true" spans="1:10">
      <c r="A20" s="25"/>
      <c r="B20" s="25"/>
      <c r="C20" s="26" t="s">
        <v>56</v>
      </c>
      <c r="D20" s="27" t="s">
        <v>57</v>
      </c>
      <c r="E20" s="48"/>
      <c r="F20" s="49" t="s">
        <v>58</v>
      </c>
      <c r="G20" s="49" t="s">
        <v>59</v>
      </c>
      <c r="H20" s="26">
        <v>5</v>
      </c>
      <c r="I20" s="26">
        <v>4</v>
      </c>
      <c r="J20" s="26" t="s">
        <v>60</v>
      </c>
    </row>
    <row r="21" ht="73.05" customHeight="true" spans="1:10">
      <c r="A21" s="25"/>
      <c r="B21" s="30" t="s">
        <v>61</v>
      </c>
      <c r="C21" s="30" t="s">
        <v>62</v>
      </c>
      <c r="D21" s="27" t="s">
        <v>63</v>
      </c>
      <c r="E21" s="48"/>
      <c r="F21" s="49" t="s">
        <v>64</v>
      </c>
      <c r="G21" s="49" t="s">
        <v>65</v>
      </c>
      <c r="H21" s="26">
        <v>10</v>
      </c>
      <c r="I21" s="26">
        <v>8.5</v>
      </c>
      <c r="J21" s="26" t="s">
        <v>45</v>
      </c>
    </row>
    <row r="22" ht="48.75" customHeight="true" spans="1:10">
      <c r="A22" s="25"/>
      <c r="B22" s="31"/>
      <c r="C22" s="32"/>
      <c r="D22" s="27" t="s">
        <v>66</v>
      </c>
      <c r="E22" s="48"/>
      <c r="F22" s="49" t="s">
        <v>43</v>
      </c>
      <c r="G22" s="49" t="s">
        <v>44</v>
      </c>
      <c r="H22" s="26">
        <v>10</v>
      </c>
      <c r="I22" s="26">
        <v>8</v>
      </c>
      <c r="J22" s="26" t="s">
        <v>67</v>
      </c>
    </row>
    <row r="23" ht="106.5" customHeight="true" spans="1:12">
      <c r="A23" s="25"/>
      <c r="B23" s="31"/>
      <c r="C23" s="30" t="s">
        <v>68</v>
      </c>
      <c r="D23" s="27" t="s">
        <v>69</v>
      </c>
      <c r="E23" s="48"/>
      <c r="F23" s="49" t="s">
        <v>70</v>
      </c>
      <c r="G23" s="49" t="s">
        <v>44</v>
      </c>
      <c r="H23" s="26">
        <v>5</v>
      </c>
      <c r="I23" s="26">
        <v>4</v>
      </c>
      <c r="J23" s="26" t="s">
        <v>45</v>
      </c>
      <c r="L23" s="60"/>
    </row>
    <row r="24" ht="49.05" customHeight="true" spans="1:12">
      <c r="A24" s="25"/>
      <c r="B24" s="32"/>
      <c r="C24" s="32"/>
      <c r="D24" s="27" t="s">
        <v>71</v>
      </c>
      <c r="E24" s="48"/>
      <c r="F24" s="49" t="s">
        <v>72</v>
      </c>
      <c r="G24" s="49">
        <v>16854</v>
      </c>
      <c r="H24" s="26">
        <v>5</v>
      </c>
      <c r="I24" s="26">
        <v>5</v>
      </c>
      <c r="J24" s="26"/>
      <c r="L24" s="60"/>
    </row>
    <row r="25" ht="60.6" customHeight="true" spans="1:12">
      <c r="A25" s="25"/>
      <c r="B25" s="25" t="s">
        <v>73</v>
      </c>
      <c r="C25" s="25" t="s">
        <v>74</v>
      </c>
      <c r="D25" s="27" t="s">
        <v>75</v>
      </c>
      <c r="E25" s="48"/>
      <c r="F25" s="49" t="s">
        <v>41</v>
      </c>
      <c r="G25" s="51">
        <v>0.95</v>
      </c>
      <c r="H25" s="26">
        <v>10</v>
      </c>
      <c r="I25" s="26">
        <v>9</v>
      </c>
      <c r="J25" s="26" t="s">
        <v>76</v>
      </c>
      <c r="L25" s="63"/>
    </row>
    <row r="26" ht="37.95" customHeight="true" spans="1:10">
      <c r="A26" s="33" t="s">
        <v>77</v>
      </c>
      <c r="B26" s="34"/>
      <c r="C26" s="34"/>
      <c r="D26" s="34"/>
      <c r="E26" s="34"/>
      <c r="F26" s="34"/>
      <c r="G26" s="52"/>
      <c r="H26" s="53">
        <f>SUM(H14:H25)+H7</f>
        <v>100</v>
      </c>
      <c r="I26" s="53">
        <f>SUM(I14:I25)+J7</f>
        <v>87</v>
      </c>
      <c r="J26" s="64"/>
    </row>
    <row r="27" ht="27" customHeight="true" spans="1:10">
      <c r="A27" s="35" t="s">
        <v>78</v>
      </c>
      <c r="B27" s="35"/>
      <c r="C27" s="35"/>
      <c r="D27" s="35"/>
      <c r="E27" s="35"/>
      <c r="F27" s="35"/>
      <c r="G27" s="35"/>
      <c r="H27" s="35"/>
      <c r="I27" s="35"/>
      <c r="J27" s="35"/>
    </row>
    <row r="28" ht="36.6" customHeight="true" spans="1:10">
      <c r="A28" s="36" t="s">
        <v>79</v>
      </c>
      <c r="B28" s="37"/>
      <c r="C28" s="37"/>
      <c r="D28" s="37"/>
      <c r="E28" s="37"/>
      <c r="F28" s="37"/>
      <c r="G28" s="37"/>
      <c r="H28" s="37"/>
      <c r="I28" s="37"/>
      <c r="J28" s="37"/>
    </row>
    <row r="29" ht="24.6" customHeight="true" spans="1:10">
      <c r="A29" s="36" t="s">
        <v>80</v>
      </c>
      <c r="B29" s="37"/>
      <c r="C29" s="37"/>
      <c r="D29" s="37"/>
      <c r="E29" s="37"/>
      <c r="F29" s="37"/>
      <c r="G29" s="37"/>
      <c r="H29" s="37"/>
      <c r="I29" s="37"/>
      <c r="J29" s="37"/>
    </row>
    <row r="30" ht="73.95" customHeight="true" spans="1:10">
      <c r="A30" s="36" t="s">
        <v>81</v>
      </c>
      <c r="B30" s="37"/>
      <c r="C30" s="37"/>
      <c r="D30" s="37"/>
      <c r="E30" s="37"/>
      <c r="F30" s="37"/>
      <c r="G30" s="37"/>
      <c r="H30" s="37"/>
      <c r="I30" s="37"/>
      <c r="J30" s="37"/>
    </row>
    <row r="31" ht="22.95" customHeight="true" spans="1:10">
      <c r="A31" s="36" t="s">
        <v>82</v>
      </c>
      <c r="B31" s="37"/>
      <c r="C31" s="37"/>
      <c r="D31" s="37"/>
      <c r="E31" s="37"/>
      <c r="F31" s="37"/>
      <c r="G31" s="37"/>
      <c r="H31" s="37"/>
      <c r="I31" s="37"/>
      <c r="J31" s="37"/>
    </row>
    <row r="32" ht="24" customHeight="true" spans="1:10">
      <c r="A32" s="36" t="s">
        <v>83</v>
      </c>
      <c r="B32" s="37"/>
      <c r="C32" s="37"/>
      <c r="D32" s="37"/>
      <c r="E32" s="37"/>
      <c r="F32" s="37"/>
      <c r="G32" s="37"/>
      <c r="H32" s="37"/>
      <c r="I32" s="37"/>
      <c r="J32" s="37"/>
    </row>
  </sheetData>
  <mergeCells count="44">
    <mergeCell ref="A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28:J28"/>
    <mergeCell ref="A29:J29"/>
    <mergeCell ref="A30:J30"/>
    <mergeCell ref="A31:J31"/>
    <mergeCell ref="A32:J32"/>
    <mergeCell ref="A11:A12"/>
    <mergeCell ref="A13:A25"/>
    <mergeCell ref="B14:B20"/>
    <mergeCell ref="B21:B24"/>
    <mergeCell ref="C14:C16"/>
    <mergeCell ref="C17:C18"/>
    <mergeCell ref="C21:C22"/>
    <mergeCell ref="C23:C24"/>
    <mergeCell ref="J14:J15"/>
    <mergeCell ref="J16:J18"/>
    <mergeCell ref="K14:K16"/>
    <mergeCell ref="A6:C10"/>
  </mergeCells>
  <pageMargins left="0.251388888888889" right="0.251388888888889" top="0.393055555555556" bottom="0.393055555555556" header="0.298611111111111" footer="0.298611111111111"/>
  <pageSetup paperSize="9" scale="65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dcterms:created xsi:type="dcterms:W3CDTF">2020-05-17T23:02:00Z</dcterms:created>
  <cp:lastPrinted>2022-05-09T23:12:00Z</cp:lastPrinted>
  <dcterms:modified xsi:type="dcterms:W3CDTF">2025-08-22T09:23:23Z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  <property fmtid="{D5CDD505-2E9C-101B-9397-08002B2CF9AE}" pid="3" name="ICV">
    <vt:lpwstr>28B0559A295448249FD0814C1DC6CD2A</vt:lpwstr>
  </property>
</Properties>
</file>