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90"/>
  </bookViews>
  <sheets>
    <sheet name="项目支出绩效自评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<sst xmlns="http://schemas.openxmlformats.org/spreadsheetml/2006/main" count="129" uniqueCount="88">
  <si>
    <t>项目支出绩效自评表</t>
  </si>
  <si>
    <t>（  2024  年度）</t>
  </si>
  <si>
    <t>项目名称</t>
  </si>
  <si>
    <t>11000023T000002098114-安全密码池项目</t>
  </si>
  <si>
    <t>主管部门</t>
  </si>
  <si>
    <t>北京市财政局</t>
  </si>
  <si>
    <t>实施单位</t>
  </si>
  <si>
    <t>北京市财政局本级行政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</si>
  <si>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</si>
  <si>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</si>
  <si>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</si>
  <si>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</si>
  <si>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</si>
  <si>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</si>
  <si>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</si>
  <si>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</si>
  <si>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</si>
  <si>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</si>
  <si>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</si>
  <si>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</si>
  <si>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</si>
  <si>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</si>
  <si>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</si>
  <si>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1.完成密码综合服务管理系统与新购、利旧密码产品的安全对接开发。
2.完成密码综合服务管理系统建设，实现对现有密码设备的利用和整合，形成密码资源池。
3.完成12个业务系统密码应用方案的编写，并通过市密码管理局的审核。
4.完成业务系统与密码综合服务管理系统的功能对接测试，满足《信息安全技术 信息系统密码应用基本要求》，可以为业务系统提供通过密码应用安全性评估的密码服务能力。
5.促进密码在我局的深入应用，提升我局网络安全自主、可控水平，减少密码应用和运维的复杂度，提升密码管理能力和水平。</t>
  </si>
  <si>
    <t>解决了不同密码设备的技术壁垒和兼容性问题，支持密码安全服务的横向扩展，整合了不同密码设备的密码服务接口，确保了关键数据的安全传输与存储，同时减少了业务系统安全改造周期和对接难度，助力业务系统通过密码应用安全性评估，保障了业务系统密码应用的正确、合规、有效。集约化的模式建设密码服务管理平台，建立了一体化的密码管理体系，有利于减少项目投入，提升工作效率，同时整体提升了我局密码应用及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</si>
  <si>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</si>
  <si>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</si>
  <si>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</si>
  <si>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</si>
  <si>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</si>
  <si>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</si>
  <si>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</si>
  <si>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</si>
  <si>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</si>
  <si>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系统运维人员数量</t>
  </si>
  <si>
    <t>≥3人</t>
  </si>
  <si>
    <t>3人</t>
  </si>
  <si>
    <t>无偏差</t>
  </si>
  <si>
    <t>系统维护数量</t>
  </si>
  <si>
    <t>=2套</t>
  </si>
  <si>
    <t>2套</t>
  </si>
  <si>
    <t>设备维护数量</t>
  </si>
  <si>
    <t>=13台</t>
  </si>
  <si>
    <t>13台</t>
  </si>
  <si>
    <t>质量指标</t>
  </si>
  <si>
    <t>设备正常运行率</t>
  </si>
  <si>
    <t>≥99%</t>
  </si>
  <si>
    <t>100%</t>
  </si>
  <si>
    <t>设备故障率</t>
  </si>
  <si>
    <t>≤1%</t>
  </si>
  <si>
    <t>0%</t>
  </si>
  <si>
    <t>项目验收通过率</t>
  </si>
  <si>
    <t>=100%</t>
  </si>
  <si>
    <t>时效指标</t>
  </si>
  <si>
    <t>项目验收时间</t>
  </si>
  <si>
    <t>≤8月</t>
  </si>
  <si>
    <t>8月</t>
  </si>
  <si>
    <t>系统运维响应时间</t>
  </si>
  <si>
    <t>≤10分钟</t>
  </si>
  <si>
    <t>5分钟</t>
  </si>
  <si>
    <t>系统故障解决时间</t>
  </si>
  <si>
    <t>≤2小时</t>
  </si>
  <si>
    <t>2小时</t>
  </si>
  <si>
    <t>效益指标</t>
  </si>
  <si>
    <t>社会效益指标</t>
  </si>
  <si>
    <t>信息化管理水平</t>
  </si>
  <si>
    <t>定性优</t>
  </si>
  <si>
    <t>优</t>
  </si>
  <si>
    <t>通过项目实施，提升了信息化管理水平。但仍有提升空间，有待进一步完善。</t>
  </si>
  <si>
    <t>密码管理能力和水平</t>
  </si>
  <si>
    <t>可持续影响指标</t>
  </si>
  <si>
    <t>项目持续发挥作用的期限</t>
  </si>
  <si>
    <t>≥3年</t>
  </si>
  <si>
    <t>3年</t>
  </si>
  <si>
    <t>满意度指标</t>
  </si>
  <si>
    <t>服务对象满意度指标</t>
  </si>
  <si>
    <t>主责处室满意度指标</t>
  </si>
  <si>
    <t>≥90%</t>
  </si>
  <si>
    <t>99%</t>
  </si>
  <si>
    <t>成本指标</t>
  </si>
  <si>
    <t>经济成本指标</t>
  </si>
  <si>
    <t>安全密码池项目总成本</t>
  </si>
  <si>
    <t>≤107.4万元</t>
  </si>
  <si>
    <t>107.4万元</t>
  </si>
  <si>
    <t>设备单价/台</t>
  </si>
  <si>
    <t>≤9.8万元</t>
  </si>
  <si>
    <t>9.8万元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</si>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</sst>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.00_);[Red]\(0.00\)"/>
  </numFmts>
  <fonts count="27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8CBAD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zoomScale="115" zoomScaleNormal="115" workbookViewId="0">
      <selection activeCell="E7" sqref="E7"/>
    </sheetView>
  </sheetViews>
  <sheetFormatPr defaultColWidth="9" defaultRowHeight="13.5"/>
  <cols>
    <col min="1" max="3" width="9" style="1"/>
    <col min="4" max="4" width="8.8" style="1" customWidth="1"/>
    <col min="5" max="5" width="17.8666666666667" style="1" customWidth="1"/>
    <col min="6" max="6" width="8.8" style="1" customWidth="1"/>
    <col min="7" max="7" width="12.2666666666667" style="1" customWidth="1"/>
    <col min="8" max="8" width="19.7333333333333" style="1" customWidth="1"/>
    <col min="9" max="12" width="4.6" style="1" customWidth="1"/>
    <col min="13" max="13" width="10.7333333333333" style="1" customWidth="1"/>
    <col min="14" max="14" width="15.2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>
      <c r="A6" s="4"/>
      <c r="B6" s="4"/>
      <c r="C6" s="5" t="s">
        <v>15</v>
      </c>
      <c r="D6" s="5"/>
      <c r="E6" s="12">
        <f>SUM(E7:E9)</f>
        <v>119.75</v>
      </c>
      <c r="F6" s="12">
        <f>SUM(F7:G9)</f>
        <v>107.4</v>
      </c>
      <c r="G6" s="12"/>
      <c r="H6" s="12">
        <f>SUM(H7:I9)</f>
        <v>107.4</v>
      </c>
      <c r="I6" s="12"/>
      <c r="J6" s="4">
        <v>10</v>
      </c>
      <c r="K6" s="4"/>
      <c r="L6" s="18">
        <f>H6/F6</f>
        <v>1</v>
      </c>
      <c r="M6" s="18"/>
      <c r="N6" s="19">
        <f>L6*J6</f>
        <v>10</v>
      </c>
    </row>
    <row r="7" spans="1:14">
      <c r="A7" s="4"/>
      <c r="B7" s="4"/>
      <c r="C7" s="4" t="s">
        <v>16</v>
      </c>
      <c r="D7" s="4"/>
      <c r="E7" s="13">
        <v>119.75</v>
      </c>
      <c r="F7" s="12">
        <v>107.4</v>
      </c>
      <c r="G7" s="12"/>
      <c r="H7" s="12">
        <v>107.4</v>
      </c>
      <c r="I7" s="12"/>
      <c r="J7" s="4" t="s">
        <v>17</v>
      </c>
      <c r="K7" s="4"/>
      <c r="L7" s="18"/>
      <c r="M7" s="18"/>
      <c r="N7" s="4" t="s">
        <v>17</v>
      </c>
    </row>
    <row r="8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54.05" customHeight="1" spans="1:14">
      <c r="A11" s="4"/>
      <c r="B11" s="6" t="s">
        <v>23</v>
      </c>
      <c r="C11" s="6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spans="1:14">
      <c r="A12" s="7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/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pans="1:14">
      <c r="A13" s="8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7" customHeight="1" spans="1:14">
      <c r="A14" s="8"/>
      <c r="B14" s="4" t="s">
        <v>32</v>
      </c>
      <c r="C14" s="9" t="s">
        <v>33</v>
      </c>
      <c r="D14" s="10" t="s">
        <v>34</v>
      </c>
      <c r="E14" s="14"/>
      <c r="F14" s="15" t="s">
        <v>35</v>
      </c>
      <c r="G14" s="16"/>
      <c r="H14" s="17" t="s">
        <v>36</v>
      </c>
      <c r="I14" s="4">
        <v>5</v>
      </c>
      <c r="J14" s="4"/>
      <c r="K14" s="4">
        <v>5</v>
      </c>
      <c r="L14" s="4"/>
      <c r="M14" s="4" t="s">
        <v>37</v>
      </c>
      <c r="N14" s="4"/>
    </row>
    <row r="15" ht="27" customHeight="1" spans="1:14">
      <c r="A15" s="8"/>
      <c r="B15" s="4" t="s">
        <v>32</v>
      </c>
      <c r="C15" s="9" t="s">
        <v>33</v>
      </c>
      <c r="D15" s="10" t="s">
        <v>38</v>
      </c>
      <c r="E15" s="14"/>
      <c r="F15" s="15" t="s">
        <v>39</v>
      </c>
      <c r="G15" s="16"/>
      <c r="H15" s="17" t="s">
        <v>40</v>
      </c>
      <c r="I15" s="4">
        <v>5</v>
      </c>
      <c r="J15" s="4"/>
      <c r="K15" s="4">
        <v>5</v>
      </c>
      <c r="L15" s="4"/>
      <c r="M15" s="4" t="s">
        <v>37</v>
      </c>
      <c r="N15" s="4"/>
    </row>
    <row r="16" ht="27" customHeight="1" spans="1:14">
      <c r="A16" s="8"/>
      <c r="B16" s="4" t="s">
        <v>32</v>
      </c>
      <c r="C16" s="9" t="s">
        <v>33</v>
      </c>
      <c r="D16" s="10" t="s">
        <v>41</v>
      </c>
      <c r="E16" s="14"/>
      <c r="F16" s="15" t="s">
        <v>42</v>
      </c>
      <c r="G16" s="16"/>
      <c r="H16" s="17" t="s">
        <v>43</v>
      </c>
      <c r="I16" s="4">
        <v>5</v>
      </c>
      <c r="J16" s="4"/>
      <c r="K16" s="4">
        <v>5</v>
      </c>
      <c r="L16" s="4"/>
      <c r="M16" s="4" t="s">
        <v>37</v>
      </c>
      <c r="N16" s="4"/>
    </row>
    <row r="17" ht="27" customHeight="1" spans="1:14">
      <c r="A17" s="8"/>
      <c r="B17" s="4" t="s">
        <v>32</v>
      </c>
      <c r="C17" s="9" t="s">
        <v>44</v>
      </c>
      <c r="D17" s="10" t="s">
        <v>45</v>
      </c>
      <c r="E17" s="14"/>
      <c r="F17" s="15" t="s">
        <v>46</v>
      </c>
      <c r="G17" s="16"/>
      <c r="H17" s="17" t="s">
        <v>47</v>
      </c>
      <c r="I17" s="4">
        <v>5</v>
      </c>
      <c r="J17" s="4"/>
      <c r="K17" s="4">
        <v>5</v>
      </c>
      <c r="L17" s="4"/>
      <c r="M17" s="4" t="s">
        <v>37</v>
      </c>
      <c r="N17" s="4"/>
    </row>
    <row r="18" ht="27" customHeight="1" spans="1:14">
      <c r="A18" s="8"/>
      <c r="B18" s="4" t="s">
        <v>32</v>
      </c>
      <c r="C18" s="9" t="s">
        <v>44</v>
      </c>
      <c r="D18" s="10" t="s">
        <v>48</v>
      </c>
      <c r="E18" s="14"/>
      <c r="F18" s="15" t="s">
        <v>49</v>
      </c>
      <c r="G18" s="16"/>
      <c r="H18" s="17" t="s">
        <v>50</v>
      </c>
      <c r="I18" s="4">
        <v>5</v>
      </c>
      <c r="J18" s="4"/>
      <c r="K18" s="4">
        <v>5</v>
      </c>
      <c r="L18" s="4"/>
      <c r="M18" s="4" t="s">
        <v>37</v>
      </c>
      <c r="N18" s="4"/>
    </row>
    <row r="19" ht="27" customHeight="1" spans="1:14">
      <c r="A19" s="8"/>
      <c r="B19" s="4" t="s">
        <v>32</v>
      </c>
      <c r="C19" s="9" t="s">
        <v>44</v>
      </c>
      <c r="D19" s="10" t="s">
        <v>51</v>
      </c>
      <c r="E19" s="14"/>
      <c r="F19" s="15" t="s">
        <v>52</v>
      </c>
      <c r="G19" s="16"/>
      <c r="H19" s="17" t="s">
        <v>47</v>
      </c>
      <c r="I19" s="4">
        <v>5</v>
      </c>
      <c r="J19" s="4"/>
      <c r="K19" s="4">
        <v>5</v>
      </c>
      <c r="L19" s="4"/>
      <c r="M19" s="4" t="s">
        <v>37</v>
      </c>
      <c r="N19" s="4"/>
    </row>
    <row r="20" ht="27" customHeight="1" spans="1:14">
      <c r="A20" s="8"/>
      <c r="B20" s="4" t="s">
        <v>32</v>
      </c>
      <c r="C20" s="9" t="s">
        <v>53</v>
      </c>
      <c r="D20" s="10" t="s">
        <v>54</v>
      </c>
      <c r="E20" s="14"/>
      <c r="F20" s="15" t="s">
        <v>55</v>
      </c>
      <c r="G20" s="16"/>
      <c r="H20" s="17" t="s">
        <v>56</v>
      </c>
      <c r="I20" s="4">
        <v>5</v>
      </c>
      <c r="J20" s="4"/>
      <c r="K20" s="4">
        <v>5</v>
      </c>
      <c r="L20" s="4"/>
      <c r="M20" s="4" t="s">
        <v>37</v>
      </c>
      <c r="N20" s="4"/>
    </row>
    <row r="21" ht="26" customHeight="1" spans="1:14">
      <c r="A21" s="8"/>
      <c r="B21" s="4" t="s">
        <v>32</v>
      </c>
      <c r="C21" s="9" t="s">
        <v>53</v>
      </c>
      <c r="D21" s="10" t="s">
        <v>57</v>
      </c>
      <c r="E21" s="14"/>
      <c r="F21" s="15" t="s">
        <v>58</v>
      </c>
      <c r="G21" s="16"/>
      <c r="H21" s="17" t="s">
        <v>59</v>
      </c>
      <c r="I21" s="4">
        <v>3</v>
      </c>
      <c r="J21" s="4"/>
      <c r="K21" s="4">
        <v>3</v>
      </c>
      <c r="L21" s="4"/>
      <c r="M21" s="4" t="s">
        <v>37</v>
      </c>
      <c r="N21" s="4"/>
    </row>
    <row r="22" ht="27" customHeight="1" spans="1:14">
      <c r="A22" s="8"/>
      <c r="B22" s="4" t="s">
        <v>32</v>
      </c>
      <c r="C22" s="9" t="s">
        <v>53</v>
      </c>
      <c r="D22" s="10" t="s">
        <v>60</v>
      </c>
      <c r="E22" s="14"/>
      <c r="F22" s="15" t="s">
        <v>61</v>
      </c>
      <c r="G22" s="16"/>
      <c r="H22" s="17" t="s">
        <v>62</v>
      </c>
      <c r="I22" s="4">
        <v>2</v>
      </c>
      <c r="J22" s="4"/>
      <c r="K22" s="4">
        <v>2</v>
      </c>
      <c r="L22" s="4"/>
      <c r="M22" s="4" t="s">
        <v>37</v>
      </c>
      <c r="N22" s="4"/>
    </row>
    <row r="23" ht="39" customHeight="1" spans="1:14">
      <c r="A23" s="8"/>
      <c r="B23" s="4" t="s">
        <v>63</v>
      </c>
      <c r="C23" s="9" t="s">
        <v>64</v>
      </c>
      <c r="D23" s="10" t="s">
        <v>65</v>
      </c>
      <c r="E23" s="14"/>
      <c r="F23" s="15" t="s">
        <v>66</v>
      </c>
      <c r="G23" s="16"/>
      <c r="H23" s="17" t="s">
        <v>67</v>
      </c>
      <c r="I23" s="4">
        <v>10</v>
      </c>
      <c r="J23" s="4"/>
      <c r="K23" s="4">
        <v>9</v>
      </c>
      <c r="L23" s="4"/>
      <c r="M23" s="20" t="s">
        <v>68</v>
      </c>
      <c r="N23" s="21"/>
    </row>
    <row r="24" ht="27" customHeight="1" spans="1:14">
      <c r="A24" s="8"/>
      <c r="B24" s="4" t="s">
        <v>63</v>
      </c>
      <c r="C24" s="9" t="s">
        <v>64</v>
      </c>
      <c r="D24" s="10" t="s">
        <v>69</v>
      </c>
      <c r="E24" s="14"/>
      <c r="F24" s="15" t="s">
        <v>66</v>
      </c>
      <c r="G24" s="16"/>
      <c r="H24" s="17" t="s">
        <v>67</v>
      </c>
      <c r="I24" s="4">
        <v>5</v>
      </c>
      <c r="J24" s="4"/>
      <c r="K24" s="4">
        <v>4</v>
      </c>
      <c r="L24" s="4"/>
      <c r="M24" s="22"/>
      <c r="N24" s="23"/>
    </row>
    <row r="25" ht="27" customHeight="1" spans="1:14">
      <c r="A25" s="8"/>
      <c r="B25" s="4" t="s">
        <v>63</v>
      </c>
      <c r="C25" s="9" t="s">
        <v>70</v>
      </c>
      <c r="D25" s="10" t="s">
        <v>71</v>
      </c>
      <c r="E25" s="14"/>
      <c r="F25" s="15" t="s">
        <v>72</v>
      </c>
      <c r="G25" s="16"/>
      <c r="H25" s="17" t="s">
        <v>73</v>
      </c>
      <c r="I25" s="4">
        <v>5</v>
      </c>
      <c r="J25" s="4"/>
      <c r="K25" s="4">
        <v>5</v>
      </c>
      <c r="L25" s="4"/>
      <c r="M25" s="4" t="s">
        <v>37</v>
      </c>
      <c r="N25" s="4"/>
    </row>
    <row r="26" ht="27" customHeight="1" spans="1:14">
      <c r="A26" s="8"/>
      <c r="B26" s="4" t="s">
        <v>74</v>
      </c>
      <c r="C26" s="9" t="s">
        <v>75</v>
      </c>
      <c r="D26" s="10" t="s">
        <v>76</v>
      </c>
      <c r="E26" s="14"/>
      <c r="F26" s="15" t="s">
        <v>77</v>
      </c>
      <c r="G26" s="16"/>
      <c r="H26" s="17" t="s">
        <v>78</v>
      </c>
      <c r="I26" s="4">
        <v>10</v>
      </c>
      <c r="J26" s="4"/>
      <c r="K26" s="4">
        <v>10</v>
      </c>
      <c r="L26" s="4"/>
      <c r="M26" s="4" t="s">
        <v>37</v>
      </c>
      <c r="N26" s="4"/>
    </row>
    <row r="27" ht="27" customHeight="1" spans="1:14">
      <c r="A27" s="8"/>
      <c r="B27" s="4" t="s">
        <v>79</v>
      </c>
      <c r="C27" s="9" t="s">
        <v>80</v>
      </c>
      <c r="D27" s="10" t="s">
        <v>81</v>
      </c>
      <c r="E27" s="14"/>
      <c r="F27" s="15" t="s">
        <v>82</v>
      </c>
      <c r="G27" s="16"/>
      <c r="H27" s="17" t="s">
        <v>83</v>
      </c>
      <c r="I27" s="4">
        <v>10</v>
      </c>
      <c r="J27" s="4"/>
      <c r="K27" s="4">
        <v>10</v>
      </c>
      <c r="L27" s="4"/>
      <c r="M27" s="4" t="s">
        <v>37</v>
      </c>
      <c r="N27" s="4"/>
    </row>
    <row r="28" ht="27" customHeight="1" spans="1:14">
      <c r="A28" s="8"/>
      <c r="B28" s="4" t="s">
        <v>79</v>
      </c>
      <c r="C28" s="9" t="s">
        <v>80</v>
      </c>
      <c r="D28" s="10" t="s">
        <v>84</v>
      </c>
      <c r="E28" s="14"/>
      <c r="F28" s="15" t="s">
        <v>85</v>
      </c>
      <c r="G28" s="16"/>
      <c r="H28" s="17" t="s">
        <v>86</v>
      </c>
      <c r="I28" s="4">
        <v>10</v>
      </c>
      <c r="J28" s="4"/>
      <c r="K28" s="4">
        <v>10</v>
      </c>
      <c r="L28" s="4"/>
      <c r="M28" s="4" t="s">
        <v>37</v>
      </c>
      <c r="N28" s="4"/>
    </row>
    <row r="29" spans="1:14">
      <c r="A29" s="11" t="s">
        <v>87</v>
      </c>
      <c r="B29" s="11"/>
      <c r="C29" s="11"/>
      <c r="D29" s="11"/>
      <c r="E29" s="11"/>
      <c r="F29" s="11"/>
      <c r="G29" s="11"/>
      <c r="H29" s="11"/>
      <c r="I29" s="11">
        <v>100</v>
      </c>
      <c r="J29" s="11"/>
      <c r="K29" s="11">
        <f>SUM(K14:K28)+N6</f>
        <v>98</v>
      </c>
      <c r="L29" s="11"/>
      <c r="M29" s="24"/>
      <c r="N29" s="24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E14"/>
    <mergeCell ref="F14:G14"/>
    <mergeCell ref="I14:J14"/>
    <mergeCell ref="K14:L14"/>
    <mergeCell ref="M14:N14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D24:E24"/>
    <mergeCell ref="F24:G24"/>
    <mergeCell ref="I24:J24"/>
    <mergeCell ref="K24:L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8:E28"/>
    <mergeCell ref="F28:G28"/>
    <mergeCell ref="I28:J28"/>
    <mergeCell ref="K28:L28"/>
    <mergeCell ref="M28:N28"/>
    <mergeCell ref="A29:H29"/>
    <mergeCell ref="I29:J29"/>
    <mergeCell ref="K29:L29"/>
    <mergeCell ref="M29:N29"/>
    <mergeCell ref="A10:A11"/>
    <mergeCell ref="A12:A28"/>
    <mergeCell ref="B12:B13"/>
    <mergeCell ref="C12:C13"/>
    <mergeCell ref="H12:H13"/>
    <mergeCell ref="A5:B9"/>
    <mergeCell ref="I12:J13"/>
    <mergeCell ref="K12:L13"/>
    <mergeCell ref="M12:N13"/>
    <mergeCell ref="D12:E13"/>
    <mergeCell ref="F12:G13"/>
    <mergeCell ref="M23:N24"/>
  </mergeCells>
  <pageMargins left="0.75" right="0.75" top="0.511805555555556" bottom="0.511805555555556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洪洋</dc:creator>
  <cp:lastModifiedBy> </cp:lastModifiedBy>
  <dcterms:created xsi:type="dcterms:W3CDTF">2006-09-23T00:00:00Z</dcterms:created>
  <cp:lastPrinted>2019-09-25T08:14:00Z</cp:lastPrinted>
  <dcterms:modified xsi:type="dcterms:W3CDTF">2025-08-25T06:38:26Z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2052-12.1.0.22042</vt:lpwstr>
  </property>
  <property fmtid="{D5CDD505-2E9C-101B-9397-08002B2CF9AE}" pid="3" name="ICV">
    <vt:lpwstr>0526C07FB50727AC3B07E167A5494DA4_43</vt:lpwstr>
  </property>
  <property fmtid="{D5CDD505-2E9C-101B-9397-08002B2CF9AE}" pid="4" name="KSOReadingLayout">
    <vt:bool>false</vt:bool>
  </property>
</Properties>
</file>