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<sst xmlns="http://schemas.openxmlformats.org/spreadsheetml/2006/main" count="97" uniqueCount="82">
  <si>
    <t xml:space="preserve">  项目支出绩效自评表</t>
  </si>
  <si>
    <t>（2024年度）</t>
  </si>
  <si>
    <t>项目名称</t>
  </si>
  <si>
    <t>11000022T000000452603-公共法律服务管理工作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</si>
  <si>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</si>
  <si>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</si>
  <si>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</si>
  <si>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</si>
  <si>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</si>
  <si>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</si>
  <si>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</si>
  <si>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</si>
  <si>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</si>
  <si>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</si>
  <si>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</si>
  <si>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</si>
  <si>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</si>
  <si>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</si>
  <si>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</si>
  <si>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</si>
  <si>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</si>
  <si>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</si>
  <si>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</si>
  <si>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坚持以习近平新时代中国特色社会主义思想为指导，强化职能整合，管理聚合、队伍融合，坚持问题导向、目标导向、效果导向；以筑牢公共法律服务体系基础建设为总抓手，统筹推进公共法律服务实体、网络、热线和项目平台建设，全面深化法律援助制度改革，打好司法鉴定体制改革“攻坚战”，做好仲裁工作，圆满完成各项工作任务 </t>
  </si>
  <si>
    <t>2024年进一步深化公共法律服务体系，首次开展“法润京华”公共法律服务专项行动月活动，线上线下惠及30余万人次，社会反响良好。严格规范司法鉴定行业，牵头组织了京津冀申请司法鉴定执业人员能力评估联考。优化行政审批工作，编制了11大项、95个办理事项的行政许可清单，制定了63项政务服务流程及审核要点，新增33项政务服务事项，全面提升司法行政政务服务水平。项目的实施进一步深化了法律援助制度改革，助力北京市法律援助、司法鉴定工作开展，宣传推广了法律服务，促进知晓度和影响力提升，巩固了公共法律服务体系基础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</si>
  <si>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</si>
  <si>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</si>
  <si>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</si>
  <si>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</si>
  <si>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</si>
  <si>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</si>
  <si>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</si>
  <si>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</si>
  <si>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</si>
  <si>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编印法律援助优秀案例汇编</t>
  </si>
  <si>
    <t>≥2000册</t>
  </si>
  <si>
    <t>2150册</t>
  </si>
  <si>
    <t>开展法律援助案件质量同行评估</t>
  </si>
  <si>
    <t>≥2次</t>
  </si>
  <si>
    <t>2次</t>
  </si>
  <si>
    <t>开展司法鉴定机构诚信等级评估</t>
  </si>
  <si>
    <t>1次</t>
  </si>
  <si>
    <t>全市公共法律服务第三方评估报告</t>
  </si>
  <si>
    <t>1份</t>
  </si>
  <si>
    <t>0份</t>
  </si>
  <si>
    <t>根据工作计划，2024年主要完成评估的前期工作，拟于2025年完成评估报告撰写。后续将加强指标设置精准性。</t>
  </si>
  <si>
    <t>司法鉴定人和司法鉴定机构名册</t>
  </si>
  <si>
    <t>≥300本</t>
  </si>
  <si>
    <t>300本</t>
  </si>
  <si>
    <t>现场评审申请增加司法鉴定业务机构数量</t>
  </si>
  <si>
    <t>10家</t>
  </si>
  <si>
    <t>20家</t>
  </si>
  <si>
    <t>印制公共法律服务宣传品</t>
  </si>
  <si>
    <t>≥10000份</t>
  </si>
  <si>
    <t>13600份</t>
  </si>
  <si>
    <t>整理行政审批事项档案数量</t>
  </si>
  <si>
    <t>≥3000份</t>
  </si>
  <si>
    <t>2874份</t>
  </si>
  <si>
    <t>实际需整理的档案数量相较年初指标值偏少，后续将强化对实际需求的预算精准性。</t>
  </si>
  <si>
    <t>组织开展2024年中关村论坛平行论坛</t>
  </si>
  <si>
    <t>组织论证司法鉴定投诉案件数量</t>
  </si>
  <si>
    <t>≥10件</t>
  </si>
  <si>
    <t>4件</t>
  </si>
  <si>
    <t>实际需组织论证案件数量相较年初指标值偏少，后续将强化对实际需求的预算精准性。</t>
  </si>
  <si>
    <t>质量指标</t>
  </si>
  <si>
    <t>公共法律服务管理档案得以数字化加工的比率</t>
  </si>
  <si>
    <t>≥90%</t>
  </si>
  <si>
    <t>司法鉴定执业人员能力评估考试应考尽率</t>
  </si>
  <si>
    <t>≥99%</t>
  </si>
  <si>
    <t>效益指标</t>
  </si>
  <si>
    <t>社会效益指标</t>
  </si>
  <si>
    <t>深化法律援助制度改革，助力北京市法律援助、司法鉴定工作开展</t>
  </si>
  <si>
    <t>优良</t>
  </si>
  <si>
    <t>达成年度指标</t>
  </si>
  <si>
    <t>宣传推广法律服务，促进知晓度和影响力提升</t>
  </si>
  <si>
    <t>可持续影响指标</t>
  </si>
  <si>
    <t>巩固公共法律服务体系基础建设</t>
  </si>
  <si>
    <t>满意度指标</t>
  </si>
  <si>
    <t>服务对象满意度指标</t>
  </si>
  <si>
    <t>项目相关法律援助及司法鉴定对象满意度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</si>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</sst>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23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5" fillId="31" borderId="12" applyNumberFormat="false" applyAlignment="false" applyProtection="false">
      <alignment vertical="center"/>
    </xf>
    <xf numFmtId="0" fontId="18" fillId="23" borderId="11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1" fillId="8" borderId="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center" vertical="center"/>
    </xf>
    <xf numFmtId="0" fontId="3" fillId="0" borderId="1" xfId="11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vertical="center" wrapText="true"/>
    </xf>
    <xf numFmtId="0" fontId="3" fillId="0" borderId="7" xfId="0" applyFont="true" applyBorder="true" applyAlignment="true">
      <alignment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189" zoomScaleNormal="189" topLeftCell="A23" workbookViewId="0">
      <selection activeCell="D26" sqref="D26:E26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241.05189</v>
      </c>
      <c r="F6" s="11">
        <v>195.074088</v>
      </c>
      <c r="G6" s="11">
        <v>183.333148</v>
      </c>
      <c r="H6" s="11"/>
      <c r="I6" s="3">
        <v>10</v>
      </c>
      <c r="J6" s="17">
        <f>G6/F6</f>
        <v>0.939812918669137</v>
      </c>
      <c r="K6" s="18">
        <f>J6*I6</f>
        <v>9.39812918669137</v>
      </c>
    </row>
    <row r="7" ht="18.45" customHeight="true" spans="1:11">
      <c r="A7" s="3"/>
      <c r="B7" s="3"/>
      <c r="C7" s="3" t="s">
        <v>16</v>
      </c>
      <c r="D7" s="3"/>
      <c r="E7" s="11">
        <v>241.05189</v>
      </c>
      <c r="F7" s="11">
        <v>195.074088</v>
      </c>
      <c r="G7" s="11">
        <v>183.333148</v>
      </c>
      <c r="H7" s="11"/>
      <c r="I7" s="3" t="s">
        <v>17</v>
      </c>
      <c r="J7" s="17">
        <f>G7/F7</f>
        <v>0.939812918669137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1"/>
      <c r="F8" s="11"/>
      <c r="G8" s="11"/>
      <c r="H8" s="11"/>
      <c r="I8" s="3" t="s">
        <v>17</v>
      </c>
      <c r="J8" s="17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/>
      <c r="F9" s="11"/>
      <c r="G9" s="11"/>
      <c r="H9" s="11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41.6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69" customHeight="true" spans="1:11">
      <c r="A13" s="6"/>
      <c r="B13" s="5" t="s">
        <v>32</v>
      </c>
      <c r="C13" s="5" t="s">
        <v>33</v>
      </c>
      <c r="D13" s="7" t="s">
        <v>34</v>
      </c>
      <c r="E13" s="12"/>
      <c r="F13" s="3" t="s">
        <v>35</v>
      </c>
      <c r="G13" s="3" t="s">
        <v>36</v>
      </c>
      <c r="H13" s="3">
        <v>5</v>
      </c>
      <c r="I13" s="3">
        <v>5</v>
      </c>
      <c r="J13" s="19"/>
      <c r="K13" s="20"/>
    </row>
    <row r="14" ht="30.45" customHeight="true" spans="1:11">
      <c r="A14" s="6"/>
      <c r="B14" s="6"/>
      <c r="C14" s="6"/>
      <c r="D14" s="7" t="s">
        <v>37</v>
      </c>
      <c r="E14" s="12"/>
      <c r="F14" s="13" t="s">
        <v>38</v>
      </c>
      <c r="G14" s="3" t="s">
        <v>39</v>
      </c>
      <c r="H14" s="3">
        <v>5</v>
      </c>
      <c r="I14" s="3">
        <v>5</v>
      </c>
      <c r="J14" s="19"/>
      <c r="K14" s="20"/>
    </row>
    <row r="15" ht="30.45" customHeight="true" spans="1:11">
      <c r="A15" s="6"/>
      <c r="B15" s="6"/>
      <c r="C15" s="6"/>
      <c r="D15" s="7" t="s">
        <v>40</v>
      </c>
      <c r="E15" s="12"/>
      <c r="F15" s="13" t="s">
        <v>41</v>
      </c>
      <c r="G15" s="14" t="s">
        <v>41</v>
      </c>
      <c r="H15" s="3">
        <v>5</v>
      </c>
      <c r="I15" s="3">
        <v>5</v>
      </c>
      <c r="J15" s="19"/>
      <c r="K15" s="20"/>
    </row>
    <row r="16" ht="80.4" customHeight="true" spans="1:11">
      <c r="A16" s="6"/>
      <c r="B16" s="6"/>
      <c r="C16" s="6"/>
      <c r="D16" s="7" t="s">
        <v>42</v>
      </c>
      <c r="E16" s="12"/>
      <c r="F16" s="3" t="s">
        <v>43</v>
      </c>
      <c r="G16" s="3" t="s">
        <v>44</v>
      </c>
      <c r="H16" s="3">
        <v>5</v>
      </c>
      <c r="I16" s="3">
        <v>0</v>
      </c>
      <c r="J16" s="7" t="s">
        <v>45</v>
      </c>
      <c r="K16" s="12"/>
    </row>
    <row r="17" ht="41.4" customHeight="true" spans="1:11">
      <c r="A17" s="6"/>
      <c r="B17" s="6"/>
      <c r="C17" s="6"/>
      <c r="D17" s="7" t="s">
        <v>46</v>
      </c>
      <c r="E17" s="12"/>
      <c r="F17" s="13" t="s">
        <v>47</v>
      </c>
      <c r="G17" s="3" t="s">
        <v>48</v>
      </c>
      <c r="H17" s="3">
        <v>5</v>
      </c>
      <c r="I17" s="3">
        <v>5</v>
      </c>
      <c r="J17" s="19"/>
      <c r="K17" s="20"/>
    </row>
    <row r="18" ht="40.8" customHeight="true" spans="1:11">
      <c r="A18" s="6"/>
      <c r="B18" s="6"/>
      <c r="C18" s="6"/>
      <c r="D18" s="7" t="s">
        <v>49</v>
      </c>
      <c r="E18" s="12"/>
      <c r="F18" s="13" t="s">
        <v>50</v>
      </c>
      <c r="G18" s="3" t="s">
        <v>51</v>
      </c>
      <c r="H18" s="3">
        <v>5</v>
      </c>
      <c r="I18" s="3">
        <v>5</v>
      </c>
      <c r="J18" s="19"/>
      <c r="K18" s="20"/>
    </row>
    <row r="19" ht="30" customHeight="true" spans="1:11">
      <c r="A19" s="6"/>
      <c r="B19" s="6"/>
      <c r="C19" s="6"/>
      <c r="D19" s="7" t="s">
        <v>52</v>
      </c>
      <c r="E19" s="12"/>
      <c r="F19" s="3" t="s">
        <v>53</v>
      </c>
      <c r="G19" s="15" t="s">
        <v>54</v>
      </c>
      <c r="H19" s="3">
        <v>5</v>
      </c>
      <c r="I19" s="3">
        <v>5</v>
      </c>
      <c r="J19" s="19"/>
      <c r="K19" s="20"/>
    </row>
    <row r="20" ht="68.4" customHeight="true" spans="1:11">
      <c r="A20" s="6"/>
      <c r="B20" s="6"/>
      <c r="C20" s="6"/>
      <c r="D20" s="7" t="s">
        <v>55</v>
      </c>
      <c r="E20" s="12"/>
      <c r="F20" s="3" t="s">
        <v>56</v>
      </c>
      <c r="G20" s="15" t="s">
        <v>57</v>
      </c>
      <c r="H20" s="3">
        <v>5</v>
      </c>
      <c r="I20" s="3">
        <f>2874/3000*5</f>
        <v>4.79</v>
      </c>
      <c r="J20" s="19" t="s">
        <v>58</v>
      </c>
      <c r="K20" s="20"/>
    </row>
    <row r="21" ht="30" customHeight="true" spans="1:11">
      <c r="A21" s="6"/>
      <c r="B21" s="6"/>
      <c r="C21" s="6"/>
      <c r="D21" s="7" t="s">
        <v>59</v>
      </c>
      <c r="E21" s="12"/>
      <c r="F21" s="3" t="s">
        <v>41</v>
      </c>
      <c r="G21" s="3" t="s">
        <v>41</v>
      </c>
      <c r="H21" s="3">
        <v>5</v>
      </c>
      <c r="I21" s="3">
        <v>5</v>
      </c>
      <c r="J21" s="19"/>
      <c r="K21" s="20"/>
    </row>
    <row r="22" ht="70.8" customHeight="true" spans="1:11">
      <c r="A22" s="6"/>
      <c r="B22" s="6"/>
      <c r="C22" s="8"/>
      <c r="D22" s="7" t="s">
        <v>60</v>
      </c>
      <c r="E22" s="12"/>
      <c r="F22" s="3" t="s">
        <v>61</v>
      </c>
      <c r="G22" s="15" t="s">
        <v>62</v>
      </c>
      <c r="H22" s="3">
        <v>5</v>
      </c>
      <c r="I22" s="3">
        <f>4/10*5</f>
        <v>2</v>
      </c>
      <c r="J22" s="7" t="s">
        <v>63</v>
      </c>
      <c r="K22" s="12"/>
    </row>
    <row r="23" ht="30" customHeight="true" spans="1:11">
      <c r="A23" s="6"/>
      <c r="B23" s="6"/>
      <c r="C23" s="5" t="s">
        <v>64</v>
      </c>
      <c r="D23" s="7" t="s">
        <v>65</v>
      </c>
      <c r="E23" s="12"/>
      <c r="F23" s="3" t="s">
        <v>66</v>
      </c>
      <c r="G23" s="15">
        <v>1</v>
      </c>
      <c r="H23" s="3">
        <v>5</v>
      </c>
      <c r="I23" s="3">
        <v>5</v>
      </c>
      <c r="J23" s="7"/>
      <c r="K23" s="12"/>
    </row>
    <row r="24" ht="30" customHeight="true" spans="1:11">
      <c r="A24" s="6"/>
      <c r="B24" s="8"/>
      <c r="C24" s="8"/>
      <c r="D24" s="7" t="s">
        <v>67</v>
      </c>
      <c r="E24" s="12"/>
      <c r="F24" s="3" t="s">
        <v>68</v>
      </c>
      <c r="G24" s="15">
        <v>1</v>
      </c>
      <c r="H24" s="3">
        <v>5</v>
      </c>
      <c r="I24" s="3">
        <v>5</v>
      </c>
      <c r="J24" s="7"/>
      <c r="K24" s="12"/>
    </row>
    <row r="25" ht="50.4" customHeight="true" spans="1:11">
      <c r="A25" s="6"/>
      <c r="B25" s="5" t="s">
        <v>69</v>
      </c>
      <c r="C25" s="5" t="s">
        <v>70</v>
      </c>
      <c r="D25" s="7" t="s">
        <v>71</v>
      </c>
      <c r="E25" s="12"/>
      <c r="F25" s="3" t="s">
        <v>72</v>
      </c>
      <c r="G25" s="15" t="s">
        <v>73</v>
      </c>
      <c r="H25" s="3">
        <v>10</v>
      </c>
      <c r="I25" s="3">
        <v>10</v>
      </c>
      <c r="J25" s="7"/>
      <c r="K25" s="12"/>
    </row>
    <row r="26" ht="28.8" customHeight="true" spans="1:11">
      <c r="A26" s="6"/>
      <c r="B26" s="6"/>
      <c r="C26" s="8"/>
      <c r="D26" s="7" t="s">
        <v>74</v>
      </c>
      <c r="E26" s="12"/>
      <c r="F26" s="3" t="s">
        <v>72</v>
      </c>
      <c r="G26" s="15" t="s">
        <v>73</v>
      </c>
      <c r="H26" s="3">
        <v>5</v>
      </c>
      <c r="I26" s="3">
        <v>5</v>
      </c>
      <c r="J26" s="7"/>
      <c r="K26" s="12"/>
    </row>
    <row r="27" ht="30" customHeight="true" spans="1:11">
      <c r="A27" s="6"/>
      <c r="B27" s="8"/>
      <c r="C27" s="3" t="s">
        <v>75</v>
      </c>
      <c r="D27" s="7" t="s">
        <v>76</v>
      </c>
      <c r="E27" s="12"/>
      <c r="F27" s="3" t="s">
        <v>72</v>
      </c>
      <c r="G27" s="15" t="s">
        <v>73</v>
      </c>
      <c r="H27" s="3">
        <v>5</v>
      </c>
      <c r="I27" s="3">
        <v>5</v>
      </c>
      <c r="J27" s="7"/>
      <c r="K27" s="12"/>
    </row>
    <row r="28" ht="30" customHeight="true" spans="1:11">
      <c r="A28" s="8"/>
      <c r="B28" s="3" t="s">
        <v>77</v>
      </c>
      <c r="C28" s="3" t="s">
        <v>78</v>
      </c>
      <c r="D28" s="7" t="s">
        <v>79</v>
      </c>
      <c r="E28" s="12"/>
      <c r="F28" s="3" t="s">
        <v>66</v>
      </c>
      <c r="G28" s="16">
        <v>0.95</v>
      </c>
      <c r="H28" s="3">
        <v>10</v>
      </c>
      <c r="I28" s="3">
        <v>10</v>
      </c>
      <c r="J28" s="7"/>
      <c r="K28" s="12"/>
    </row>
    <row r="29" ht="18.45" customHeight="true" spans="1:11">
      <c r="A29" s="9" t="s">
        <v>80</v>
      </c>
      <c r="B29" s="9"/>
      <c r="C29" s="9"/>
      <c r="D29" s="9"/>
      <c r="E29" s="9"/>
      <c r="F29" s="9"/>
      <c r="G29" s="9"/>
      <c r="H29" s="9">
        <v>100</v>
      </c>
      <c r="I29" s="21">
        <f>SUM(I13:I28,K6)</f>
        <v>91.1881291866914</v>
      </c>
      <c r="J29" s="22"/>
      <c r="K29" s="23"/>
    </row>
    <row r="30" ht="116.4" customHeight="true" spans="1:11">
      <c r="A30" s="10" t="s">
        <v>81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</row>
  </sheetData>
  <mergeCells count="6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30:K30"/>
    <mergeCell ref="A10:A11"/>
    <mergeCell ref="A12:A28"/>
    <mergeCell ref="B13:B24"/>
    <mergeCell ref="B25:B27"/>
    <mergeCell ref="C13:C22"/>
    <mergeCell ref="C23:C24"/>
    <mergeCell ref="C25:C26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