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45" windowHeight="12375"/>
  </bookViews>
  <sheets>
    <sheet name="预算评审论证评估服务 " sheetId="1" r:id="rId1"/>
  </sheets>
  <definedNames>
    <definedName name="_xlnm.Print_Area" localSheetId="0">'预算评审论证评估服务 '!$A$1:$J$23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<sst xmlns="http://schemas.openxmlformats.org/spreadsheetml/2006/main" count="77" uniqueCount="65">
  <si>
    <t xml:space="preserve">项目支出绩效自评表 </t>
  </si>
  <si>
    <t>（2024年度）</t>
  </si>
  <si>
    <t>项目名称</t>
  </si>
  <si>
    <t>预算评审论证评估服务</t>
  </si>
  <si>
    <t>主管部门</t>
  </si>
  <si>
    <t>北京市民政局</t>
  </si>
  <si>
    <t>实施单位</t>
  </si>
  <si>
    <t>北京市民政局本级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</si>
  <si>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</si>
  <si>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</si>
  <si>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</si>
  <si>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</si>
  <si>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</si>
  <si>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</si>
  <si>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</si>
  <si>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</si>
  <si>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</si>
  <si>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</si>
  <si>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</si>
  <si>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</si>
  <si>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</si>
  <si>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</si>
  <si>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</si>
  <si>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根据市财政局等有关要求，对2025年度约50个预算项目开展论证评估，对约35个项目开展预算评审。经测算，共需经费86.1万元。</t>
  </si>
  <si>
    <t>年度总体目标完成情况综述：
根据市财政局等有关要求，对2025年度约59个预算项目开展论证评估，对40个项目开展预算评审。2024年度支出经费84.825万元。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</si>
  <si>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</si>
  <si>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</si>
  <si>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</si>
  <si>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</si>
  <si>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</si>
  <si>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</si>
  <si>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</si>
  <si>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</si>
  <si>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</si>
  <si>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项目论证评估数量</t>
  </si>
  <si>
    <t>≥50个</t>
  </si>
  <si>
    <t>59个</t>
  </si>
  <si>
    <t>项目预算评审数量</t>
  </si>
  <si>
    <t>≥35个</t>
  </si>
  <si>
    <t>40个</t>
  </si>
  <si>
    <t>质量指标</t>
  </si>
  <si>
    <t>经过论证评估项目的财政通过率</t>
  </si>
  <si>
    <t>≥90%</t>
  </si>
  <si>
    <t>评审报告与市财政局评审中心及委局相关制度要求符合率</t>
  </si>
  <si>
    <t>=100%</t>
  </si>
  <si>
    <t>时效指标</t>
  </si>
  <si>
    <t>资金支出进度与合同约定进度匹配度</t>
  </si>
  <si>
    <t>效益指标</t>
  </si>
  <si>
    <t>社会效益指标</t>
  </si>
  <si>
    <t>提升预算编审的准确性、规范性、必要性</t>
  </si>
  <si>
    <t>优</t>
  </si>
  <si>
    <t>成本指标</t>
  </si>
  <si>
    <t>经济成本指标</t>
  </si>
  <si>
    <t>项目论证评估成本限额</t>
  </si>
  <si>
    <t>≤50.4万元</t>
  </si>
  <si>
    <t>50.4万元</t>
  </si>
  <si>
    <t>项目预算评审成本限额</t>
  </si>
  <si>
    <t>≤35.7万元</t>
  </si>
  <si>
    <t>34.425万元</t>
  </si>
  <si>
    <t xml:space="preserve">满意
度指
标
</t>
  </si>
  <si>
    <t>服务对象
满意度指标</t>
  </si>
  <si>
    <t>成果应用单位满意度</t>
  </si>
  <si>
    <t>≥95%</t>
  </si>
  <si>
    <t>评审结果确认率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</si>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</sst>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_);[Red]\(0.000\)"/>
    <numFmt numFmtId="178" formatCode="0.00_ "/>
  </numFmts>
  <fonts count="22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0" applyNumberFormat="0" applyFill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22" applyNumberFormat="0" applyAlignment="0" applyProtection="0">
      <alignment vertical="center"/>
    </xf>
    <xf numFmtId="0" fontId="13" fillId="2" borderId="23" applyNumberFormat="0" applyAlignment="0" applyProtection="0">
      <alignment vertical="center"/>
    </xf>
    <xf numFmtId="0" fontId="14" fillId="2" borderId="22" applyNumberFormat="0" applyAlignment="0" applyProtection="0">
      <alignment vertical="center"/>
    </xf>
    <xf numFmtId="0" fontId="15" fillId="5" borderId="24" applyNumberFormat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textRotation="255" wrapText="1"/>
    </xf>
    <xf numFmtId="0" fontId="2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9" fontId="2" fillId="0" borderId="16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9" fontId="2" fillId="0" borderId="12" xfId="0" applyNumberFormat="1" applyFont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178" fontId="3" fillId="2" borderId="18" xfId="0" applyNumberFormat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49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tabSelected="1" view="pageBreakPreview" zoomScaleNormal="101" topLeftCell="A3" workbookViewId="0">
      <selection activeCell="G11" sqref="G11:J11"/>
    </sheetView>
  </sheetViews>
  <sheetFormatPr defaultColWidth="9" defaultRowHeight="14.25"/>
  <cols>
    <col min="4" max="4" width="17.475" customWidth="1"/>
    <col min="5" max="9" width="10.625" customWidth="1"/>
    <col min="10" max="10" width="22.17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34"/>
      <c r="F4" s="35"/>
      <c r="G4" s="36" t="s">
        <v>6</v>
      </c>
      <c r="H4" s="6" t="s">
        <v>7</v>
      </c>
      <c r="I4" s="34"/>
      <c r="J4" s="35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37">
        <v>86.1</v>
      </c>
      <c r="F6" s="37">
        <v>86.1</v>
      </c>
      <c r="G6" s="38">
        <v>84.825</v>
      </c>
      <c r="H6" s="37">
        <v>10</v>
      </c>
      <c r="I6" s="51">
        <f t="shared" ref="I6:I9" si="0">G6/F6</f>
        <v>0.985191637630662</v>
      </c>
      <c r="J6" s="52">
        <f>H6*I6</f>
        <v>9.85191637630662</v>
      </c>
    </row>
    <row r="7" ht="45" customHeight="1" spans="1:10">
      <c r="A7" s="11"/>
      <c r="B7" s="12"/>
      <c r="C7" s="13"/>
      <c r="D7" s="15" t="s">
        <v>16</v>
      </c>
      <c r="E7" s="14">
        <v>86.1</v>
      </c>
      <c r="F7" s="39">
        <v>86.1</v>
      </c>
      <c r="G7" s="40">
        <v>84.825</v>
      </c>
      <c r="H7" s="14" t="s">
        <v>17</v>
      </c>
      <c r="I7" s="51">
        <f t="shared" si="0"/>
        <v>0.985191637630662</v>
      </c>
      <c r="J7" s="14" t="s">
        <v>17</v>
      </c>
    </row>
    <row r="8" ht="45" customHeight="1" spans="1:10">
      <c r="A8" s="11"/>
      <c r="B8" s="12"/>
      <c r="C8" s="13"/>
      <c r="D8" s="15" t="s">
        <v>18</v>
      </c>
      <c r="E8" s="14"/>
      <c r="F8" s="39"/>
      <c r="G8" s="39"/>
      <c r="H8" s="14" t="s">
        <v>17</v>
      </c>
      <c r="I8" s="14" t="s">
        <v>17</v>
      </c>
      <c r="J8" s="14" t="s">
        <v>17</v>
      </c>
    </row>
    <row r="9" ht="36" customHeight="1" spans="1:10">
      <c r="A9" s="16"/>
      <c r="B9" s="2"/>
      <c r="C9" s="17"/>
      <c r="D9" s="15" t="s">
        <v>19</v>
      </c>
      <c r="E9" s="14"/>
      <c r="F9" s="39"/>
      <c r="G9" s="39"/>
      <c r="H9" s="14" t="s">
        <v>17</v>
      </c>
      <c r="I9" s="14" t="s">
        <v>17</v>
      </c>
      <c r="J9" s="14" t="s">
        <v>17</v>
      </c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41" t="s">
        <v>22</v>
      </c>
      <c r="H10" s="42"/>
      <c r="I10" s="42"/>
      <c r="J10" s="53"/>
    </row>
    <row r="11" ht="125" customHeight="1" spans="1:10">
      <c r="A11" s="19"/>
      <c r="B11" s="20" t="s">
        <v>23</v>
      </c>
      <c r="C11" s="21"/>
      <c r="D11" s="21"/>
      <c r="E11" s="21"/>
      <c r="F11" s="43"/>
      <c r="G11" s="20" t="s">
        <v>24</v>
      </c>
      <c r="H11" s="21"/>
      <c r="I11" s="21"/>
      <c r="J11" s="43"/>
    </row>
    <row r="12" ht="30" customHeight="1" spans="1:10">
      <c r="A12" s="18" t="s">
        <v>25</v>
      </c>
      <c r="B12" s="22" t="s">
        <v>26</v>
      </c>
      <c r="C12" s="14" t="s">
        <v>27</v>
      </c>
      <c r="D12" s="14" t="s">
        <v>28</v>
      </c>
      <c r="E12" s="3" t="s">
        <v>29</v>
      </c>
      <c r="F12" s="5"/>
      <c r="G12" s="14" t="s">
        <v>30</v>
      </c>
      <c r="H12" s="36" t="s">
        <v>12</v>
      </c>
      <c r="I12" s="14" t="s">
        <v>14</v>
      </c>
      <c r="J12" s="14" t="s">
        <v>31</v>
      </c>
    </row>
    <row r="13" ht="30" customHeight="1" spans="1:10">
      <c r="A13" s="23"/>
      <c r="B13" s="24" t="s">
        <v>32</v>
      </c>
      <c r="C13" s="9" t="s">
        <v>33</v>
      </c>
      <c r="D13" s="25" t="s">
        <v>34</v>
      </c>
      <c r="E13" s="7" t="s">
        <v>35</v>
      </c>
      <c r="F13" s="9"/>
      <c r="G13" s="3" t="s">
        <v>36</v>
      </c>
      <c r="H13" s="14">
        <v>10</v>
      </c>
      <c r="I13" s="14">
        <v>10</v>
      </c>
      <c r="J13" s="14"/>
    </row>
    <row r="14" ht="30" customHeight="1" spans="1:10">
      <c r="A14" s="23"/>
      <c r="B14" s="24"/>
      <c r="C14" s="26"/>
      <c r="D14" s="27" t="s">
        <v>37</v>
      </c>
      <c r="E14" s="24" t="s">
        <v>38</v>
      </c>
      <c r="F14" s="24"/>
      <c r="G14" s="8" t="s">
        <v>39</v>
      </c>
      <c r="H14" s="22">
        <v>10</v>
      </c>
      <c r="I14" s="22">
        <v>10</v>
      </c>
      <c r="J14" s="22"/>
    </row>
    <row r="15" ht="30" customHeight="1" spans="1:10">
      <c r="A15" s="23"/>
      <c r="B15" s="24"/>
      <c r="C15" s="8" t="s">
        <v>40</v>
      </c>
      <c r="D15" s="27" t="s">
        <v>41</v>
      </c>
      <c r="E15" s="44" t="s">
        <v>42</v>
      </c>
      <c r="F15" s="24"/>
      <c r="G15" s="44">
        <v>1</v>
      </c>
      <c r="H15" s="22">
        <v>10</v>
      </c>
      <c r="I15" s="22">
        <v>10</v>
      </c>
      <c r="J15" s="24"/>
    </row>
    <row r="16" ht="48" customHeight="1" spans="1:10">
      <c r="A16" s="23"/>
      <c r="B16" s="24"/>
      <c r="C16" s="13"/>
      <c r="D16" s="28" t="s">
        <v>43</v>
      </c>
      <c r="E16" s="45" t="s">
        <v>44</v>
      </c>
      <c r="F16" s="46"/>
      <c r="G16" s="47">
        <v>1</v>
      </c>
      <c r="H16" s="24">
        <v>10</v>
      </c>
      <c r="I16" s="24">
        <v>10</v>
      </c>
      <c r="J16" s="17"/>
    </row>
    <row r="17" ht="60" customHeight="1" spans="1:15">
      <c r="A17" s="23"/>
      <c r="B17" s="24"/>
      <c r="C17" s="9" t="s">
        <v>45</v>
      </c>
      <c r="D17" s="29" t="s">
        <v>46</v>
      </c>
      <c r="E17" s="45" t="s">
        <v>44</v>
      </c>
      <c r="F17" s="46"/>
      <c r="G17" s="48">
        <v>1</v>
      </c>
      <c r="H17" s="32">
        <v>10</v>
      </c>
      <c r="I17" s="32">
        <v>10</v>
      </c>
      <c r="J17" s="14"/>
      <c r="O17" s="56"/>
    </row>
    <row r="18" ht="30" customHeight="1" spans="1:10">
      <c r="A18" s="30"/>
      <c r="B18" s="31" t="s">
        <v>47</v>
      </c>
      <c r="C18" s="22" t="s">
        <v>48</v>
      </c>
      <c r="D18" s="25" t="s">
        <v>49</v>
      </c>
      <c r="E18" s="7" t="s">
        <v>50</v>
      </c>
      <c r="F18" s="9"/>
      <c r="G18" s="22" t="s">
        <v>50</v>
      </c>
      <c r="H18" s="22">
        <v>20</v>
      </c>
      <c r="I18" s="22">
        <v>20</v>
      </c>
      <c r="J18" s="14"/>
    </row>
    <row r="19" ht="51" customHeight="1" spans="1:10">
      <c r="A19" s="30"/>
      <c r="B19" s="22" t="s">
        <v>51</v>
      </c>
      <c r="C19" s="7" t="s">
        <v>52</v>
      </c>
      <c r="D19" s="27" t="s">
        <v>53</v>
      </c>
      <c r="E19" s="24" t="s">
        <v>54</v>
      </c>
      <c r="F19" s="24"/>
      <c r="G19" s="24" t="s">
        <v>55</v>
      </c>
      <c r="H19" s="24">
        <v>5</v>
      </c>
      <c r="I19" s="24">
        <v>5</v>
      </c>
      <c r="J19" s="5"/>
    </row>
    <row r="20" ht="30" customHeight="1" spans="1:10">
      <c r="A20" s="30"/>
      <c r="B20" s="31"/>
      <c r="C20" s="31"/>
      <c r="D20" s="28" t="s">
        <v>56</v>
      </c>
      <c r="E20" s="16" t="s">
        <v>57</v>
      </c>
      <c r="F20" s="17"/>
      <c r="G20" s="32" t="s">
        <v>58</v>
      </c>
      <c r="H20" s="32">
        <v>5</v>
      </c>
      <c r="I20" s="32">
        <v>5</v>
      </c>
      <c r="J20" s="14"/>
    </row>
    <row r="21" ht="30" customHeight="1" spans="1:10">
      <c r="A21" s="30"/>
      <c r="B21" s="22" t="s">
        <v>59</v>
      </c>
      <c r="C21" s="22" t="s">
        <v>60</v>
      </c>
      <c r="D21" s="29" t="s">
        <v>61</v>
      </c>
      <c r="E21" s="49" t="s">
        <v>62</v>
      </c>
      <c r="F21" s="5"/>
      <c r="G21" s="48">
        <v>1</v>
      </c>
      <c r="H21" s="14">
        <v>5</v>
      </c>
      <c r="I21" s="14">
        <v>5</v>
      </c>
      <c r="J21" s="14"/>
    </row>
    <row r="22" ht="30" customHeight="1" spans="1:10">
      <c r="A22" s="19"/>
      <c r="B22" s="32"/>
      <c r="C22" s="32"/>
      <c r="D22" s="29" t="s">
        <v>63</v>
      </c>
      <c r="E22" s="49" t="s">
        <v>62</v>
      </c>
      <c r="F22" s="5"/>
      <c r="G22" s="48">
        <v>1</v>
      </c>
      <c r="H22" s="14">
        <v>5</v>
      </c>
      <c r="I22" s="14">
        <v>5</v>
      </c>
      <c r="J22" s="14"/>
    </row>
    <row r="23" ht="30" customHeight="1" spans="1:10">
      <c r="A23" s="33" t="s">
        <v>64</v>
      </c>
      <c r="B23" s="33"/>
      <c r="C23" s="33"/>
      <c r="D23" s="33"/>
      <c r="E23" s="33"/>
      <c r="F23" s="33"/>
      <c r="G23" s="33"/>
      <c r="H23" s="50">
        <f>SUM(H13:H22)+10</f>
        <v>100</v>
      </c>
      <c r="I23" s="54">
        <f>SUM(I13:I22)+J6</f>
        <v>99.8519163763066</v>
      </c>
      <c r="J23" s="55"/>
    </row>
  </sheetData>
  <mergeCells count="3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10:A11"/>
    <mergeCell ref="A12:A22"/>
    <mergeCell ref="B13:B17"/>
    <mergeCell ref="B19:B20"/>
    <mergeCell ref="B21:B22"/>
    <mergeCell ref="C13:C14"/>
    <mergeCell ref="C15:C16"/>
    <mergeCell ref="C19:C20"/>
    <mergeCell ref="C21:C22"/>
    <mergeCell ref="A5:C9"/>
  </mergeCells>
  <printOptions horizontalCentered="1"/>
  <pageMargins left="0.700694444444445" right="0.700694444444445" top="0.751388888888889" bottom="0.751388888888889" header="0.298611111111111" footer="0.298611111111111"/>
  <pageSetup paperSize="9" scale="68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预算评审论证评估服务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2022-04-25T10:50:00Z</dcterms:created>
  <dcterms:modified xsi:type="dcterms:W3CDTF">2025-08-26T15:50:19Z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9B4325D4E22610097882FF679C7AB056_43</vt:lpwstr>
  </property>
</Properties>
</file>