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和谐婚姻家庭建设服务 " sheetId="1" r:id="rId1"/>
  </sheets>
  <definedNames>
    <definedName name="_xlnm.Print_Area" localSheetId="0">'和谐婚姻家庭建设服务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<sst xmlns="http://schemas.openxmlformats.org/spreadsheetml/2006/main" count="72" uniqueCount="60">
  <si>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 xml:space="preserve">项目支出绩效自评表 </t>
  </si>
  <si>
    <t>（2024年度）</t>
  </si>
  <si>
    <t>项目名称</t>
  </si>
  <si>
    <t>和谐婚姻家庭建设服务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</si>
  <si>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</si>
  <si>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</si>
  <si>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</si>
  <si>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</si>
  <si>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</si>
  <si>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</si>
  <si>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</si>
  <si>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</si>
  <si>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</si>
  <si>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</si>
  <si>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</si>
  <si>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</si>
  <si>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</si>
  <si>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</si>
  <si>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</si>
  <si>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</si>
  <si>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</si>
  <si>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</si>
  <si>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</si>
  <si>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通过和谐婚姻家庭建设工作的开展，为全市群众建设和谐家庭提供科学指导，倡导和谐家庭观、健康婚恋观。</t>
  </si>
  <si>
    <t>年度总体目标完成情况综述：
通过和谐婚姻家庭建设工作的开展，为全市群众建设和谐家庭提供科学指导，倡导和谐家庭观、健康婚恋观。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</si>
  <si>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</si>
  <si>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</si>
  <si>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</si>
  <si>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</si>
  <si>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</si>
  <si>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</si>
  <si>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</si>
  <si>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</si>
  <si>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</si>
  <si>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集体婚礼场次</t>
  </si>
  <si>
    <t>≥1场</t>
  </si>
  <si>
    <t>1场</t>
  </si>
  <si>
    <t>举办婚姻登记员心理提升服务活动</t>
  </si>
  <si>
    <t>≥1次</t>
  </si>
  <si>
    <t>1次</t>
  </si>
  <si>
    <t>质量指标</t>
  </si>
  <si>
    <t>婚姻大讲堂受益人群</t>
  </si>
  <si>
    <t>≥5000人次</t>
  </si>
  <si>
    <t>5500人次</t>
  </si>
  <si>
    <t xml:space="preserve">效
益
指
标
</t>
  </si>
  <si>
    <t>社会效益指标</t>
  </si>
  <si>
    <t>帮助单身青年、中老年人解决婚恋等问题，促进社会形成积极健康的婚恋导向</t>
  </si>
  <si>
    <t>优</t>
  </si>
  <si>
    <t>加强和谐婚姻家庭建设，弘扬优秀传统文化</t>
  </si>
  <si>
    <t>增强新人婚姻登记仪式感和幸福感</t>
  </si>
  <si>
    <t>成本指标</t>
  </si>
  <si>
    <t>经济成本指标</t>
  </si>
  <si>
    <t>主题交友系列活动支出限额</t>
  </si>
  <si>
    <t>≤15万元</t>
  </si>
  <si>
    <t>12.293万元</t>
  </si>
  <si>
    <t xml:space="preserve">满意
度指
标
</t>
  </si>
  <si>
    <t>服务对象
满意度指标</t>
  </si>
  <si>
    <t>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</si>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</sst>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5" fillId="2" borderId="23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7" fontId="4" fillId="2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workbookViewId="0">
      <selection activeCell="G11" sqref="G11:J11"/>
    </sheetView>
  </sheetViews>
  <sheetFormatPr defaultColWidth="9" defaultRowHeight="14.25"/>
  <cols>
    <col min="4" max="4" width="15.1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14">
        <v>116.3494</v>
      </c>
      <c r="F6" s="14">
        <v>99.961</v>
      </c>
      <c r="G6" s="14">
        <v>99.481</v>
      </c>
      <c r="H6" s="33">
        <v>10</v>
      </c>
      <c r="I6" s="41">
        <f t="shared" ref="I6:I9" si="0">G6/F6</f>
        <v>0.995198127269635</v>
      </c>
      <c r="J6" s="42">
        <f>H6*I6</f>
        <v>9.95198127269635</v>
      </c>
    </row>
    <row r="7" ht="45" customHeight="1" spans="1:10">
      <c r="A7" s="11"/>
      <c r="B7" s="12"/>
      <c r="C7" s="13"/>
      <c r="D7" s="15" t="s">
        <v>16</v>
      </c>
      <c r="E7" s="14">
        <v>116.3494</v>
      </c>
      <c r="F7" s="14">
        <v>99.961</v>
      </c>
      <c r="G7" s="14">
        <v>99.481</v>
      </c>
      <c r="H7" s="14" t="s">
        <v>17</v>
      </c>
      <c r="I7" s="41">
        <f t="shared" si="0"/>
        <v>0.995198127269635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4"/>
      <c r="G8" s="34"/>
      <c r="H8" s="14" t="s">
        <v>17</v>
      </c>
      <c r="I8" s="41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4"/>
      <c r="G9" s="34"/>
      <c r="H9" s="14" t="s">
        <v>17</v>
      </c>
      <c r="I9" s="41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5" t="s">
        <v>22</v>
      </c>
      <c r="H10" s="36"/>
      <c r="I10" s="36"/>
      <c r="J10" s="43"/>
    </row>
    <row r="11" ht="75" customHeight="1" spans="1:10">
      <c r="A11" s="19"/>
      <c r="B11" s="20" t="s">
        <v>23</v>
      </c>
      <c r="C11" s="21"/>
      <c r="D11" s="21"/>
      <c r="E11" s="21"/>
      <c r="F11" s="37"/>
      <c r="G11" s="20" t="s">
        <v>24</v>
      </c>
      <c r="H11" s="21"/>
      <c r="I11" s="21"/>
      <c r="J11" s="37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2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20</v>
      </c>
      <c r="I13" s="14">
        <v>20</v>
      </c>
      <c r="J13" s="14"/>
    </row>
    <row r="14" ht="30" customHeight="1" spans="1:10">
      <c r="A14" s="22"/>
      <c r="B14" s="25"/>
      <c r="C14" s="25"/>
      <c r="D14" s="24" t="s">
        <v>37</v>
      </c>
      <c r="E14" s="3" t="s">
        <v>38</v>
      </c>
      <c r="F14" s="5"/>
      <c r="G14" s="14" t="s">
        <v>39</v>
      </c>
      <c r="H14" s="14">
        <v>10</v>
      </c>
      <c r="I14" s="14">
        <v>10</v>
      </c>
      <c r="J14" s="14"/>
    </row>
    <row r="15" ht="30" customHeight="1" spans="1:10">
      <c r="A15" s="22"/>
      <c r="B15" s="25"/>
      <c r="C15" s="23" t="s">
        <v>40</v>
      </c>
      <c r="D15" s="24" t="s">
        <v>41</v>
      </c>
      <c r="E15" s="3" t="s">
        <v>42</v>
      </c>
      <c r="F15" s="5"/>
      <c r="G15" s="14" t="s">
        <v>43</v>
      </c>
      <c r="H15" s="14">
        <v>10</v>
      </c>
      <c r="I15" s="14">
        <v>10</v>
      </c>
      <c r="J15" s="14"/>
    </row>
    <row r="16" ht="74" customHeight="1" spans="1:10">
      <c r="A16" s="22"/>
      <c r="B16" s="26" t="s">
        <v>44</v>
      </c>
      <c r="C16" s="23" t="s">
        <v>45</v>
      </c>
      <c r="D16" s="24" t="s">
        <v>46</v>
      </c>
      <c r="E16" s="3" t="s">
        <v>47</v>
      </c>
      <c r="F16" s="5"/>
      <c r="G16" s="14" t="s">
        <v>47</v>
      </c>
      <c r="H16" s="14">
        <v>10</v>
      </c>
      <c r="I16" s="14">
        <v>10</v>
      </c>
      <c r="J16" s="14"/>
    </row>
    <row r="17" ht="49" customHeight="1" spans="1:10">
      <c r="A17" s="22"/>
      <c r="B17" s="26"/>
      <c r="C17" s="25"/>
      <c r="D17" s="24" t="s">
        <v>48</v>
      </c>
      <c r="E17" s="3" t="s">
        <v>47</v>
      </c>
      <c r="F17" s="5"/>
      <c r="G17" s="14" t="s">
        <v>47</v>
      </c>
      <c r="H17" s="14">
        <v>10</v>
      </c>
      <c r="I17" s="14">
        <v>10</v>
      </c>
      <c r="J17" s="14"/>
    </row>
    <row r="18" ht="36" customHeight="1" spans="1:10">
      <c r="A18" s="22"/>
      <c r="B18" s="27"/>
      <c r="C18" s="25"/>
      <c r="D18" s="24" t="s">
        <v>49</v>
      </c>
      <c r="E18" s="3" t="s">
        <v>47</v>
      </c>
      <c r="F18" s="5"/>
      <c r="G18" s="14" t="s">
        <v>47</v>
      </c>
      <c r="H18" s="14">
        <v>10</v>
      </c>
      <c r="I18" s="14">
        <v>10</v>
      </c>
      <c r="J18" s="14"/>
    </row>
    <row r="19" ht="57" customHeight="1" spans="1:10">
      <c r="A19" s="22"/>
      <c r="B19" s="23" t="s">
        <v>50</v>
      </c>
      <c r="C19" s="23" t="s">
        <v>51</v>
      </c>
      <c r="D19" s="24" t="s">
        <v>52</v>
      </c>
      <c r="E19" s="3" t="s">
        <v>53</v>
      </c>
      <c r="F19" s="5"/>
      <c r="G19" s="14" t="s">
        <v>54</v>
      </c>
      <c r="H19" s="14">
        <v>10</v>
      </c>
      <c r="I19" s="14">
        <v>10</v>
      </c>
      <c r="J19" s="14"/>
    </row>
    <row r="20" ht="53" customHeight="1" spans="1:10">
      <c r="A20" s="22"/>
      <c r="B20" s="23" t="s">
        <v>55</v>
      </c>
      <c r="C20" s="23" t="s">
        <v>56</v>
      </c>
      <c r="D20" s="28" t="s">
        <v>57</v>
      </c>
      <c r="E20" s="7" t="s">
        <v>58</v>
      </c>
      <c r="F20" s="9"/>
      <c r="G20" s="38">
        <v>0.95</v>
      </c>
      <c r="H20" s="39">
        <v>10</v>
      </c>
      <c r="I20" s="39">
        <v>10</v>
      </c>
      <c r="J20" s="39"/>
    </row>
    <row r="21" ht="30" customHeight="1" spans="1:10">
      <c r="A21" s="29" t="s">
        <v>59</v>
      </c>
      <c r="B21" s="29"/>
      <c r="C21" s="29"/>
      <c r="D21" s="29"/>
      <c r="E21" s="29"/>
      <c r="F21" s="29"/>
      <c r="G21" s="29"/>
      <c r="H21" s="40">
        <f>SUM(H13:H20)+10</f>
        <v>100</v>
      </c>
      <c r="I21" s="44">
        <f>SUM(I13:I20)+J6</f>
        <v>99.9519812726963</v>
      </c>
      <c r="J21" s="4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5"/>
    <mergeCell ref="B16:B18"/>
    <mergeCell ref="C13:C14"/>
    <mergeCell ref="C16:C18"/>
    <mergeCell ref="A5:C9"/>
  </mergeCells>
  <pageMargins left="0.700694444444445" right="0.700694444444445" top="0.751388888888889" bottom="0.751388888888889" header="0.297916666666667" footer="0.297916666666667"/>
  <pageSetup paperSize="9" scale="7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和谐婚姻家庭建设服务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2022-04-23T18:50:00Z</dcterms:created>
  <dcterms:modified xsi:type="dcterms:W3CDTF">2025-08-25T19:20:35Z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