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自评表（模板）" sheetId="1" r:id="rId1"/>
  </sheets>
  <definedNames>
    <definedName name="_xlnm.Print_Area" localSheetId="0">'自评表（模板）'!$A$1:$J$39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<sst xmlns="http://schemas.openxmlformats.org/spreadsheetml/2006/main" count="72" uniqueCount="63">
  <si>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 xml:space="preserve">项目支出绩效自评表 </t>
  </si>
  <si>
    <t>（2024年度）</t>
  </si>
  <si>
    <t>项目名称</t>
  </si>
  <si>
    <t>民政学院后勤保障运行费</t>
  </si>
  <si>
    <t>主管部门</t>
  </si>
  <si>
    <t>北京市民政局</t>
  </si>
  <si>
    <t>实施单位</t>
  </si>
  <si>
    <t>北京市民政教育管理学院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</si>
  <si>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</si>
  <si>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</si>
  <si>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</si>
  <si>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</si>
  <si>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</si>
  <si>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</si>
  <si>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</si>
  <si>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</si>
  <si>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</si>
  <si>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</si>
  <si>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</si>
  <si>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</si>
  <si>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</si>
  <si>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</si>
  <si>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</si>
  <si>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通过部分后勤服务、互联网运维服务以及设备维修维护服务，保障2024年民政学院、综合事务中心老干部服务科等单位业务的正常开展，确保退休干部政治生活待遇双保障。</t>
  </si>
  <si>
    <t>年度总体目标完成情况综述：
完成了后勤服务、互联网运维服务以及设备维修维护服务，保障了2024年院内各单位工作正常运转。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</si>
  <si>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</si>
  <si>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</si>
  <si>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</si>
  <si>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</si>
  <si>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</si>
  <si>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</si>
  <si>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</si>
  <si>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</si>
  <si>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</si>
  <si>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r>
      <rPr>
        <sz val="9"/>
        <color indexed="8"/>
        <rFont val="宋体"/>
        <charset val="134"/>
      </rPr>
      <t>保障后勤人员数</t>
    </r>
  </si>
  <si>
    <t>＝11人</t>
  </si>
  <si>
    <t>11人</t>
  </si>
  <si>
    <r>
      <rPr>
        <sz val="9"/>
        <color indexed="8"/>
        <rFont val="宋体"/>
        <charset val="134"/>
      </rPr>
      <t>租用互联网带宽</t>
    </r>
  </si>
  <si>
    <t>＝50MB</t>
  </si>
  <si>
    <t>50MB</t>
  </si>
  <si>
    <r>
      <rPr>
        <sz val="9"/>
        <color indexed="8"/>
        <rFont val="宋体"/>
        <charset val="134"/>
      </rPr>
      <t>互联网服务期限</t>
    </r>
  </si>
  <si>
    <t>=12月</t>
  </si>
  <si>
    <t>12月</t>
  </si>
  <si>
    <t>全年烟道清洗次数</t>
  </si>
  <si>
    <t>=6次</t>
  </si>
  <si>
    <t>6次</t>
  </si>
  <si>
    <t>质量指标</t>
  </si>
  <si>
    <r>
      <rPr>
        <sz val="9"/>
        <color indexed="8"/>
        <rFont val="宋体"/>
        <charset val="134"/>
      </rPr>
      <t>人员出勤率</t>
    </r>
  </si>
  <si>
    <t>=100%</t>
  </si>
  <si>
    <t>设备故障率</t>
  </si>
  <si>
    <t>≤1%</t>
  </si>
  <si>
    <t>时效指标</t>
  </si>
  <si>
    <t>资金支出进度与合同约定进度匹配度</t>
  </si>
  <si>
    <t xml:space="preserve">效
益
指
标
</t>
  </si>
  <si>
    <t>社会效益指标</t>
  </si>
  <si>
    <t>提升后勤保障服务管理水平</t>
  </si>
  <si>
    <t>优</t>
  </si>
  <si>
    <t>偏差原因：后勤保障力度有待提升。
改进措施：服务管理水平进一步改进。</t>
  </si>
  <si>
    <t xml:space="preserve">满意
度指
标
</t>
  </si>
  <si>
    <t>服务对象
满意度指标</t>
  </si>
  <si>
    <t>使用人员满意度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</si>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</sst>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_ "/>
    <numFmt numFmtId="178" formatCode="0.00_);[Red]\(0.00\)"/>
    <numFmt numFmtId="179" formatCode="0.00_ "/>
  </numFmts>
  <fonts count="27">
    <font>
      <sz val="12"/>
      <color indexed="8"/>
      <name val="等线"/>
      <charset val="134"/>
    </font>
    <font>
      <sz val="14"/>
      <color indexed="8"/>
      <name val="黑体"/>
      <charset val="134"/>
    </font>
    <font>
      <b/>
      <sz val="12"/>
      <color indexed="10"/>
      <name val="等线"/>
      <charset val="134"/>
    </font>
    <font>
      <sz val="12"/>
      <color indexed="10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2" borderId="21" applyNumberFormat="0" applyAlignment="0" applyProtection="0">
      <alignment vertical="center"/>
    </xf>
    <xf numFmtId="0" fontId="19" fillId="2" borderId="20" applyNumberFormat="0" applyAlignment="0" applyProtection="0">
      <alignment vertical="center"/>
    </xf>
    <xf numFmtId="0" fontId="20" fillId="5" borderId="22" applyNumberFormat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textRotation="255" wrapText="1"/>
    </xf>
    <xf numFmtId="0" fontId="5" fillId="0" borderId="15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center" vertical="center" textRotation="255" wrapText="1"/>
    </xf>
    <xf numFmtId="0" fontId="5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6" fontId="5" fillId="2" borderId="11" xfId="0" applyNumberFormat="1" applyFont="1" applyFill="1" applyBorder="1" applyAlignment="1">
      <alignment horizontal="center" vertical="center" wrapText="1"/>
    </xf>
    <xf numFmtId="177" fontId="8" fillId="0" borderId="16" xfId="0" applyNumberFormat="1" applyFont="1" applyFill="1" applyBorder="1" applyAlignment="1">
      <alignment horizontal="right" vertical="center"/>
    </xf>
    <xf numFmtId="178" fontId="5" fillId="2" borderId="11" xfId="0" applyNumberFormat="1" applyFont="1" applyFill="1" applyBorder="1" applyAlignment="1">
      <alignment horizontal="center" vertical="center" wrapText="1"/>
    </xf>
    <xf numFmtId="178" fontId="5" fillId="0" borderId="11" xfId="0" applyNumberFormat="1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6" xfId="0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 wrapText="1"/>
    </xf>
    <xf numFmtId="9" fontId="5" fillId="0" borderId="16" xfId="0" applyNumberFormat="1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 wrapText="1"/>
    </xf>
    <xf numFmtId="179" fontId="5" fillId="2" borderId="11" xfId="0" applyNumberFormat="1" applyFont="1" applyFill="1" applyBorder="1" applyAlignment="1">
      <alignment horizontal="center" vertical="center" wrapText="1"/>
    </xf>
    <xf numFmtId="178" fontId="5" fillId="0" borderId="4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179" fontId="7" fillId="2" borderId="16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9"/>
  <sheetViews>
    <sheetView tabSelected="1" view="pageBreakPreview" zoomScale="115" zoomScaleNormal="101" workbookViewId="0">
      <selection activeCell="I8" sqref="I8"/>
    </sheetView>
  </sheetViews>
  <sheetFormatPr defaultColWidth="9" defaultRowHeight="14.25"/>
  <cols>
    <col min="4" max="4" width="12.8166666666667" customWidth="1"/>
    <col min="5" max="5" width="10.625" customWidth="1"/>
    <col min="6" max="6" width="12.0583333333333" customWidth="1"/>
    <col min="7" max="7" width="12.0666666666667" customWidth="1"/>
    <col min="8" max="10" width="10.625" customWidth="1"/>
  </cols>
  <sheetData>
    <row r="1" ht="31" customHeight="1" spans="1:10">
      <c r="A1" s="1"/>
      <c r="B1" s="2"/>
      <c r="C1" s="3"/>
      <c r="D1" s="3"/>
      <c r="E1" s="3"/>
      <c r="F1" s="3"/>
      <c r="G1" s="3"/>
      <c r="H1" s="3"/>
      <c r="I1" s="3"/>
      <c r="J1" s="3"/>
    </row>
    <row r="2" ht="48" customHeight="1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ht="30" customHeight="1" spans="1:10">
      <c r="A4" s="6" t="s">
        <v>2</v>
      </c>
      <c r="B4" s="7"/>
      <c r="C4" s="8"/>
      <c r="D4" s="6" t="s">
        <v>3</v>
      </c>
      <c r="E4" s="7"/>
      <c r="F4" s="7"/>
      <c r="G4" s="7"/>
      <c r="H4" s="7"/>
      <c r="I4" s="7"/>
      <c r="J4" s="8"/>
    </row>
    <row r="5" ht="30" customHeight="1" spans="1:10">
      <c r="A5" s="6" t="s">
        <v>4</v>
      </c>
      <c r="B5" s="7"/>
      <c r="C5" s="8"/>
      <c r="D5" s="9" t="s">
        <v>5</v>
      </c>
      <c r="E5" s="29"/>
      <c r="F5" s="30"/>
      <c r="G5" s="31" t="s">
        <v>6</v>
      </c>
      <c r="H5" s="9" t="s">
        <v>7</v>
      </c>
      <c r="I5" s="29"/>
      <c r="J5" s="30"/>
    </row>
    <row r="6" ht="30" customHeight="1" spans="1:10">
      <c r="A6" s="10" t="s">
        <v>8</v>
      </c>
      <c r="B6" s="11"/>
      <c r="C6" s="12"/>
      <c r="D6" s="13"/>
      <c r="E6" s="17" t="s">
        <v>9</v>
      </c>
      <c r="F6" s="17" t="s">
        <v>10</v>
      </c>
      <c r="G6" s="17" t="s">
        <v>11</v>
      </c>
      <c r="H6" s="17" t="s">
        <v>12</v>
      </c>
      <c r="I6" s="17" t="s">
        <v>13</v>
      </c>
      <c r="J6" s="17" t="s">
        <v>14</v>
      </c>
    </row>
    <row r="7" ht="30" customHeight="1" spans="1:10">
      <c r="A7" s="14"/>
      <c r="B7" s="15"/>
      <c r="C7" s="16"/>
      <c r="D7" s="17" t="s">
        <v>15</v>
      </c>
      <c r="E7" s="32">
        <v>107.177</v>
      </c>
      <c r="F7" s="33">
        <v>101.28</v>
      </c>
      <c r="G7" s="33">
        <v>100.86</v>
      </c>
      <c r="H7" s="34">
        <v>10</v>
      </c>
      <c r="I7" s="45">
        <f>G7/F7</f>
        <v>0.99585308056872</v>
      </c>
      <c r="J7" s="46">
        <f>H7*I7</f>
        <v>9.9585308056872</v>
      </c>
    </row>
    <row r="8" ht="45" customHeight="1" spans="1:10">
      <c r="A8" s="14"/>
      <c r="B8" s="15"/>
      <c r="C8" s="16"/>
      <c r="D8" s="18" t="s">
        <v>16</v>
      </c>
      <c r="E8" s="32">
        <v>107.177</v>
      </c>
      <c r="F8" s="33">
        <v>101.28</v>
      </c>
      <c r="G8" s="33">
        <v>100.86</v>
      </c>
      <c r="H8" s="17" t="s">
        <v>17</v>
      </c>
      <c r="I8" s="45">
        <f>G8/F8</f>
        <v>0.99585308056872</v>
      </c>
      <c r="J8" s="17" t="s">
        <v>17</v>
      </c>
    </row>
    <row r="9" ht="45" customHeight="1" spans="1:10">
      <c r="A9" s="14"/>
      <c r="B9" s="15"/>
      <c r="C9" s="16"/>
      <c r="D9" s="18" t="s">
        <v>18</v>
      </c>
      <c r="E9" s="17"/>
      <c r="F9" s="35"/>
      <c r="G9" s="35"/>
      <c r="H9" s="17" t="s">
        <v>17</v>
      </c>
      <c r="I9" s="45"/>
      <c r="J9" s="17" t="s">
        <v>17</v>
      </c>
    </row>
    <row r="10" ht="36" customHeight="1" spans="1:10">
      <c r="A10" s="19"/>
      <c r="B10" s="5"/>
      <c r="C10" s="20"/>
      <c r="D10" s="18" t="s">
        <v>19</v>
      </c>
      <c r="E10" s="17"/>
      <c r="F10" s="35"/>
      <c r="G10" s="35"/>
      <c r="H10" s="17" t="s">
        <v>17</v>
      </c>
      <c r="I10" s="45"/>
      <c r="J10" s="17" t="s">
        <v>17</v>
      </c>
    </row>
    <row r="11" ht="30" customHeight="1" spans="1:10">
      <c r="A11" s="21" t="s">
        <v>20</v>
      </c>
      <c r="B11" s="6" t="s">
        <v>21</v>
      </c>
      <c r="C11" s="7"/>
      <c r="D11" s="7"/>
      <c r="E11" s="7"/>
      <c r="F11" s="8"/>
      <c r="G11" s="36" t="s">
        <v>22</v>
      </c>
      <c r="H11" s="37"/>
      <c r="I11" s="37"/>
      <c r="J11" s="47"/>
    </row>
    <row r="12" ht="54" customHeight="1" spans="1:10">
      <c r="A12" s="22"/>
      <c r="B12" s="23" t="s">
        <v>23</v>
      </c>
      <c r="C12" s="24"/>
      <c r="D12" s="24"/>
      <c r="E12" s="24"/>
      <c r="F12" s="38"/>
      <c r="G12" s="23" t="s">
        <v>24</v>
      </c>
      <c r="H12" s="24"/>
      <c r="I12" s="24"/>
      <c r="J12" s="38"/>
    </row>
    <row r="13" ht="30" customHeight="1" spans="1:10">
      <c r="A13" s="25" t="s">
        <v>25</v>
      </c>
      <c r="B13" s="26" t="s">
        <v>26</v>
      </c>
      <c r="C13" s="26" t="s">
        <v>27</v>
      </c>
      <c r="D13" s="26" t="s">
        <v>28</v>
      </c>
      <c r="E13" s="26" t="s">
        <v>29</v>
      </c>
      <c r="F13" s="26"/>
      <c r="G13" s="26" t="s">
        <v>30</v>
      </c>
      <c r="H13" s="39" t="s">
        <v>12</v>
      </c>
      <c r="I13" s="26" t="s">
        <v>14</v>
      </c>
      <c r="J13" s="26" t="s">
        <v>31</v>
      </c>
    </row>
    <row r="14" ht="30" customHeight="1" spans="1:10">
      <c r="A14" s="25"/>
      <c r="B14" s="26" t="s">
        <v>32</v>
      </c>
      <c r="C14" s="26" t="s">
        <v>33</v>
      </c>
      <c r="D14" s="27" t="s">
        <v>34</v>
      </c>
      <c r="E14" s="40" t="s">
        <v>35</v>
      </c>
      <c r="F14" s="40"/>
      <c r="G14" s="41" t="s">
        <v>36</v>
      </c>
      <c r="H14" s="26">
        <v>5</v>
      </c>
      <c r="I14" s="26">
        <v>5</v>
      </c>
      <c r="J14" s="26"/>
    </row>
    <row r="15" ht="30" customHeight="1" spans="1:10">
      <c r="A15" s="25"/>
      <c r="B15" s="26"/>
      <c r="C15" s="26"/>
      <c r="D15" s="27" t="s">
        <v>37</v>
      </c>
      <c r="E15" s="42" t="s">
        <v>38</v>
      </c>
      <c r="F15" s="42"/>
      <c r="G15" s="26" t="s">
        <v>39</v>
      </c>
      <c r="H15" s="26">
        <v>10</v>
      </c>
      <c r="I15" s="26">
        <v>10</v>
      </c>
      <c r="J15" s="26"/>
    </row>
    <row r="16" ht="30" customHeight="1" spans="1:10">
      <c r="A16" s="25"/>
      <c r="B16" s="26"/>
      <c r="C16" s="26"/>
      <c r="D16" s="27" t="s">
        <v>40</v>
      </c>
      <c r="E16" s="50" t="s">
        <v>41</v>
      </c>
      <c r="F16" s="26"/>
      <c r="G16" s="26" t="s">
        <v>42</v>
      </c>
      <c r="H16" s="26">
        <v>10</v>
      </c>
      <c r="I16" s="26">
        <v>10</v>
      </c>
      <c r="J16" s="26"/>
    </row>
    <row r="17" ht="30" customHeight="1" spans="1:10">
      <c r="A17" s="25"/>
      <c r="B17" s="26"/>
      <c r="C17" s="26"/>
      <c r="D17" s="27" t="s">
        <v>43</v>
      </c>
      <c r="E17" s="50" t="s">
        <v>44</v>
      </c>
      <c r="F17" s="26"/>
      <c r="G17" s="26" t="s">
        <v>45</v>
      </c>
      <c r="H17" s="26">
        <v>10</v>
      </c>
      <c r="I17" s="26">
        <v>10</v>
      </c>
      <c r="J17" s="26"/>
    </row>
    <row r="18" ht="4" customHeight="1" spans="1:10">
      <c r="A18" s="25"/>
      <c r="B18" s="26"/>
      <c r="C18" s="26"/>
      <c r="D18" s="27"/>
      <c r="E18" s="26"/>
      <c r="F18" s="26"/>
      <c r="G18" s="26"/>
      <c r="H18" s="26"/>
      <c r="I18" s="26"/>
      <c r="J18" s="26"/>
    </row>
    <row r="19" ht="30" customHeight="1" spans="1:10">
      <c r="A19" s="25"/>
      <c r="B19" s="26"/>
      <c r="C19" s="26" t="s">
        <v>46</v>
      </c>
      <c r="D19" s="27" t="s">
        <v>47</v>
      </c>
      <c r="E19" s="26" t="s">
        <v>48</v>
      </c>
      <c r="F19" s="26"/>
      <c r="G19" s="43">
        <v>1</v>
      </c>
      <c r="H19" s="26">
        <v>10</v>
      </c>
      <c r="I19" s="26">
        <v>10</v>
      </c>
      <c r="J19" s="26"/>
    </row>
    <row r="20" ht="30" customHeight="1" spans="1:10">
      <c r="A20" s="25"/>
      <c r="B20" s="26"/>
      <c r="C20" s="26"/>
      <c r="D20" s="27" t="s">
        <v>49</v>
      </c>
      <c r="E20" s="39" t="s">
        <v>50</v>
      </c>
      <c r="F20" s="39"/>
      <c r="G20" s="43">
        <v>0.01</v>
      </c>
      <c r="H20" s="26">
        <v>5</v>
      </c>
      <c r="I20" s="26">
        <v>5</v>
      </c>
      <c r="J20" s="26"/>
    </row>
    <row r="21" ht="10" customHeight="1" spans="1:10">
      <c r="A21" s="25"/>
      <c r="B21" s="26"/>
      <c r="C21" s="26"/>
      <c r="D21" s="27"/>
      <c r="E21" s="39"/>
      <c r="F21" s="39"/>
      <c r="G21" s="43"/>
      <c r="H21" s="26"/>
      <c r="I21" s="26"/>
      <c r="J21" s="26"/>
    </row>
    <row r="22" ht="30" customHeight="1" spans="1:10">
      <c r="A22" s="25"/>
      <c r="B22" s="26"/>
      <c r="C22" s="26" t="s">
        <v>51</v>
      </c>
      <c r="D22" s="27" t="s">
        <v>52</v>
      </c>
      <c r="E22" s="26" t="s">
        <v>48</v>
      </c>
      <c r="F22" s="26"/>
      <c r="G22" s="43">
        <v>1</v>
      </c>
      <c r="H22" s="26">
        <v>10</v>
      </c>
      <c r="I22" s="26">
        <v>10</v>
      </c>
      <c r="J22" s="26"/>
    </row>
    <row r="23" ht="10" customHeight="1" spans="1:10">
      <c r="A23" s="25"/>
      <c r="B23" s="26"/>
      <c r="C23" s="26"/>
      <c r="D23" s="27"/>
      <c r="E23" s="26"/>
      <c r="F23" s="26"/>
      <c r="G23" s="26"/>
      <c r="H23" s="26"/>
      <c r="I23" s="26"/>
      <c r="J23" s="26"/>
    </row>
    <row r="24" ht="13" hidden="1" customHeight="1" spans="1:10">
      <c r="A24" s="25"/>
      <c r="B24" s="26"/>
      <c r="C24" s="26"/>
      <c r="D24" s="27"/>
      <c r="E24" s="26"/>
      <c r="F24" s="26"/>
      <c r="G24" s="26"/>
      <c r="H24" s="26"/>
      <c r="I24" s="26"/>
      <c r="J24" s="26"/>
    </row>
    <row r="25" ht="30" customHeight="1" spans="1:10">
      <c r="A25" s="25"/>
      <c r="B25" s="26" t="s">
        <v>53</v>
      </c>
      <c r="C25" s="26" t="s">
        <v>54</v>
      </c>
      <c r="D25" s="27" t="s">
        <v>55</v>
      </c>
      <c r="E25" s="26" t="s">
        <v>56</v>
      </c>
      <c r="F25" s="26"/>
      <c r="G25" s="27" t="s">
        <v>56</v>
      </c>
      <c r="H25" s="26">
        <v>20</v>
      </c>
      <c r="I25" s="26">
        <v>18</v>
      </c>
      <c r="J25" s="48" t="s">
        <v>57</v>
      </c>
    </row>
    <row r="26" ht="13" customHeight="1" spans="1:10">
      <c r="A26" s="25"/>
      <c r="B26" s="26"/>
      <c r="C26" s="26"/>
      <c r="D26" s="27"/>
      <c r="E26" s="26"/>
      <c r="F26" s="26"/>
      <c r="G26" s="27"/>
      <c r="H26" s="26"/>
      <c r="I26" s="26"/>
      <c r="J26" s="48"/>
    </row>
    <row r="27" ht="5" customHeight="1" spans="1:10">
      <c r="A27" s="25"/>
      <c r="B27" s="26"/>
      <c r="C27" s="26"/>
      <c r="D27" s="27"/>
      <c r="E27" s="26"/>
      <c r="F27" s="26"/>
      <c r="G27" s="27"/>
      <c r="H27" s="26"/>
      <c r="I27" s="26"/>
      <c r="J27" s="48"/>
    </row>
    <row r="28" ht="30" customHeight="1" spans="1:10">
      <c r="A28" s="25"/>
      <c r="B28" s="26"/>
      <c r="C28" s="26"/>
      <c r="D28" s="27"/>
      <c r="E28" s="26"/>
      <c r="F28" s="26"/>
      <c r="G28" s="27"/>
      <c r="H28" s="26"/>
      <c r="I28" s="26"/>
      <c r="J28" s="48"/>
    </row>
    <row r="29" ht="6" customHeight="1" spans="1:10">
      <c r="A29" s="25"/>
      <c r="B29" s="26"/>
      <c r="C29" s="26"/>
      <c r="D29" s="27"/>
      <c r="E29" s="26"/>
      <c r="F29" s="26"/>
      <c r="G29" s="27"/>
      <c r="H29" s="26"/>
      <c r="I29" s="26"/>
      <c r="J29" s="48"/>
    </row>
    <row r="30" ht="9" customHeight="1" spans="1:10">
      <c r="A30" s="25"/>
      <c r="B30" s="26"/>
      <c r="C30" s="26"/>
      <c r="D30" s="27"/>
      <c r="E30" s="26"/>
      <c r="F30" s="26"/>
      <c r="G30" s="27"/>
      <c r="H30" s="26"/>
      <c r="I30" s="26"/>
      <c r="J30" s="48"/>
    </row>
    <row r="31" ht="30" hidden="1" customHeight="1" spans="1:10">
      <c r="A31" s="25"/>
      <c r="B31" s="26"/>
      <c r="C31" s="26"/>
      <c r="D31" s="27"/>
      <c r="E31" s="26"/>
      <c r="F31" s="26"/>
      <c r="G31" s="27"/>
      <c r="H31" s="26"/>
      <c r="I31" s="26"/>
      <c r="J31" s="48"/>
    </row>
    <row r="32" ht="21" hidden="1" customHeight="1" spans="1:10">
      <c r="A32" s="25"/>
      <c r="B32" s="26"/>
      <c r="C32" s="26"/>
      <c r="D32" s="27"/>
      <c r="E32" s="26"/>
      <c r="F32" s="26"/>
      <c r="G32" s="27"/>
      <c r="H32" s="26"/>
      <c r="I32" s="26"/>
      <c r="J32" s="48"/>
    </row>
    <row r="33" ht="30" hidden="1" customHeight="1" spans="1:10">
      <c r="A33" s="25"/>
      <c r="B33" s="26"/>
      <c r="C33" s="26"/>
      <c r="D33" s="27"/>
      <c r="E33" s="26"/>
      <c r="F33" s="26"/>
      <c r="G33" s="27"/>
      <c r="H33" s="26"/>
      <c r="I33" s="26"/>
      <c r="J33" s="48"/>
    </row>
    <row r="34" ht="18" customHeight="1" spans="1:10">
      <c r="A34" s="25"/>
      <c r="B34" s="26" t="s">
        <v>58</v>
      </c>
      <c r="C34" s="26" t="s">
        <v>59</v>
      </c>
      <c r="D34" s="27" t="s">
        <v>60</v>
      </c>
      <c r="E34" s="26" t="s">
        <v>61</v>
      </c>
      <c r="F34" s="26"/>
      <c r="G34" s="43">
        <v>0.98</v>
      </c>
      <c r="H34" s="26">
        <v>10</v>
      </c>
      <c r="I34" s="26">
        <v>10</v>
      </c>
      <c r="J34" s="26"/>
    </row>
    <row r="35" ht="24" customHeight="1" spans="1:10">
      <c r="A35" s="25"/>
      <c r="B35" s="26"/>
      <c r="C35" s="26"/>
      <c r="D35" s="27"/>
      <c r="E35" s="26"/>
      <c r="F35" s="26"/>
      <c r="G35" s="26"/>
      <c r="H35" s="26"/>
      <c r="I35" s="26"/>
      <c r="J35" s="26"/>
    </row>
    <row r="36" ht="5" customHeight="1" spans="1:10">
      <c r="A36" s="25"/>
      <c r="B36" s="26"/>
      <c r="C36" s="26"/>
      <c r="D36" s="27"/>
      <c r="E36" s="26"/>
      <c r="F36" s="26"/>
      <c r="G36" s="26"/>
      <c r="H36" s="26"/>
      <c r="I36" s="26"/>
      <c r="J36" s="26"/>
    </row>
    <row r="37" ht="5" customHeight="1" spans="1:10">
      <c r="A37" s="25"/>
      <c r="B37" s="26"/>
      <c r="C37" s="26"/>
      <c r="D37" s="27"/>
      <c r="E37" s="26"/>
      <c r="F37" s="26"/>
      <c r="G37" s="26"/>
      <c r="H37" s="26"/>
      <c r="I37" s="26"/>
      <c r="J37" s="26"/>
    </row>
    <row r="38" ht="30" hidden="1" customHeight="1" spans="1:10">
      <c r="A38" s="25"/>
      <c r="B38" s="26"/>
      <c r="C38" s="26"/>
      <c r="D38" s="27"/>
      <c r="E38" s="26"/>
      <c r="F38" s="26"/>
      <c r="G38" s="26"/>
      <c r="H38" s="26"/>
      <c r="I38" s="26"/>
      <c r="J38" s="26"/>
    </row>
    <row r="39" ht="30" customHeight="1" spans="1:10">
      <c r="A39" s="28" t="s">
        <v>62</v>
      </c>
      <c r="B39" s="28"/>
      <c r="C39" s="28"/>
      <c r="D39" s="28"/>
      <c r="E39" s="28"/>
      <c r="F39" s="28"/>
      <c r="G39" s="28"/>
      <c r="H39" s="44">
        <f>SUM(H14:H38)+10</f>
        <v>100</v>
      </c>
      <c r="I39" s="49">
        <f>SUM(I14:I38)+J7</f>
        <v>97.9585308056872</v>
      </c>
      <c r="J39" s="26"/>
    </row>
  </sheetData>
  <mergeCells count="59">
    <mergeCell ref="B1:J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9:F19"/>
    <mergeCell ref="A39:G39"/>
    <mergeCell ref="A11:A12"/>
    <mergeCell ref="A13:A38"/>
    <mergeCell ref="B14:B24"/>
    <mergeCell ref="B25:B33"/>
    <mergeCell ref="B34:B38"/>
    <mergeCell ref="C14:C18"/>
    <mergeCell ref="C19:C21"/>
    <mergeCell ref="C22:C24"/>
    <mergeCell ref="C25:C33"/>
    <mergeCell ref="C34:C38"/>
    <mergeCell ref="D17:D18"/>
    <mergeCell ref="D20:D21"/>
    <mergeCell ref="D22:D24"/>
    <mergeCell ref="D25:D33"/>
    <mergeCell ref="D34:D38"/>
    <mergeCell ref="G17:G18"/>
    <mergeCell ref="G20:G21"/>
    <mergeCell ref="G22:G24"/>
    <mergeCell ref="G25:G33"/>
    <mergeCell ref="G34:G38"/>
    <mergeCell ref="H17:H18"/>
    <mergeCell ref="H20:H21"/>
    <mergeCell ref="H22:H24"/>
    <mergeCell ref="H25:H33"/>
    <mergeCell ref="H34:H38"/>
    <mergeCell ref="I17:I18"/>
    <mergeCell ref="I20:I21"/>
    <mergeCell ref="I22:I24"/>
    <mergeCell ref="I25:I33"/>
    <mergeCell ref="I34:I38"/>
    <mergeCell ref="J17:J18"/>
    <mergeCell ref="J20:J21"/>
    <mergeCell ref="J22:J24"/>
    <mergeCell ref="J25:J33"/>
    <mergeCell ref="J34:J38"/>
    <mergeCell ref="A6:C10"/>
    <mergeCell ref="E22:F24"/>
    <mergeCell ref="E34:F38"/>
    <mergeCell ref="E20:F21"/>
    <mergeCell ref="E17:F18"/>
    <mergeCell ref="E25:F33"/>
  </mergeCells>
  <pageMargins left="0.700694444444445" right="0.700694444444445" top="0.511805555555556" bottom="0.471527777777778" header="0.297916666666667" footer="0.297916666666667"/>
  <pageSetup paperSize="9" scale="7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2022-04-22T02:50:00Z</dcterms:created>
  <dcterms:modified xsi:type="dcterms:W3CDTF">2025-08-25T18:02:01Z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