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220" windowHeight="12375"/>
  </bookViews>
  <sheets>
    <sheet name="自评表（模板）" sheetId="1" r:id="rId1"/>
  </sheets>
  <definedNames>
    <definedName name="_xlnm.Print_Area" localSheetId="0">'自评表（模板）'!$A$1:$J$34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<sst xmlns="http://schemas.openxmlformats.org/spreadsheetml/2006/main" count="110" uniqueCount="90">
  <si>
    <t xml:space="preserve">项目支出绩效自评表 </t>
  </si>
  <si>
    <t>（2024年度）</t>
  </si>
  <si>
    <t>项目名称</t>
  </si>
  <si>
    <t>接济救助管理经费</t>
  </si>
  <si>
    <t>主管部门</t>
  </si>
  <si>
    <t>北京市民政局</t>
  </si>
  <si>
    <t>实施单位</t>
  </si>
  <si>
    <t>北京市接济救助管理事务中心（本级）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</si>
  <si>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</si>
  <si>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</si>
  <si>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</si>
  <si>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</si>
  <si>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</si>
  <si>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</si>
  <si>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</si>
  <si>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</si>
  <si>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</si>
  <si>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</si>
  <si>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</si>
  <si>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</si>
  <si>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</si>
  <si>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</si>
  <si>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</si>
  <si>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通过聘请法律顾问审核合同、开展安全生产社会化服务、慰问老干部、老干部体检等工作，加强中心法治和内控建设，提高系统安全管理水平，切实保障好离退休人员基本权益。</t>
  </si>
  <si>
    <t>年度总体目标完成情况综述：
1.全年开展慰问老干部工作2次，并组织体检1次，切实保障了老干部人员的基本权益。
2.2024年度聘请第三方机构对所属五家单位进行七轮安全检查，对发现的问题反馈给单位进行整改，及时消除风险隐患，中心系统各单位安全生产综合能力和防范、应对安全事故能力得到显著提升。
3.已按照年度目标选定了一家法律机构为单位提供法律咨询服务，对接济救助中心2024年签订的合同进行了合法性审查，确保合同合规。同时开展了法律培训，提升干部职工法治意识和法律知识储备。
4.已按照年度工作安排，开展内控风险评估及内控改进咨询工作，完善了单位内控工作流程、提升单位内控管理水平。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</si>
  <si>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</si>
  <si>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</si>
  <si>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</si>
  <si>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</si>
  <si>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</si>
  <si>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</si>
  <si>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</si>
  <si>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</t>
  </si>
  <si>
    <t>数量指标</t>
  </si>
  <si>
    <t>聘请法律顾问服务机构数量</t>
  </si>
  <si>
    <t>＝1家</t>
  </si>
  <si>
    <t>1家</t>
  </si>
  <si>
    <t>现场沟通、实地调研次数</t>
  </si>
  <si>
    <t>≥2次</t>
  </si>
  <si>
    <t>2次</t>
  </si>
  <si>
    <t>保障离退休人员人数</t>
  </si>
  <si>
    <t>＝3人</t>
  </si>
  <si>
    <t>3人</t>
  </si>
  <si>
    <t>安全检查人次数</t>
  </si>
  <si>
    <t>≥80人次</t>
  </si>
  <si>
    <t>85人次</t>
  </si>
  <si>
    <t>出具报告数量</t>
  </si>
  <si>
    <t>＝1本</t>
  </si>
  <si>
    <t>1本</t>
  </si>
  <si>
    <t>制定、修订、讲解中心安全制度次数</t>
  </si>
  <si>
    <t>＝5次</t>
  </si>
  <si>
    <t>5次</t>
  </si>
  <si>
    <t>安全检查场所数量</t>
  </si>
  <si>
    <t>＝5个</t>
  </si>
  <si>
    <t>5个</t>
  </si>
  <si>
    <t>质量指标</t>
  </si>
  <si>
    <t>项目与管理需求匹配度</t>
  </si>
  <si>
    <t>＝100%</t>
  </si>
  <si>
    <t>合同合规性审查率</t>
  </si>
  <si>
    <t>安全检查结果应用率</t>
  </si>
  <si>
    <t>时效指标</t>
  </si>
  <si>
    <t>资金支出进度与合同约定进度匹配度</t>
  </si>
  <si>
    <t>效
益
指
标</t>
  </si>
  <si>
    <t>社会效益指标</t>
  </si>
  <si>
    <t>中心合同质量得到提升</t>
  </si>
  <si>
    <t>优</t>
  </si>
  <si>
    <t>单位内部管理水平得到提升</t>
  </si>
  <si>
    <t>偏差原因：根据工作实际，单位内部管理制度还有进一步完善空间。
改进措施：根据内控风险评估及内控改进咨询工作成果，细化完善单位内部控制工作，充分发挥内控作用。</t>
  </si>
  <si>
    <t>离退休干部保障水平得到提升</t>
  </si>
  <si>
    <t>防范和应对安全事故能力得到提升</t>
  </si>
  <si>
    <t>成本指标</t>
  </si>
  <si>
    <t>经济成本指标</t>
  </si>
  <si>
    <t>风险评估及内控改进鉴证咨询服务费成本限额</t>
  </si>
  <si>
    <t>≤5.7万元</t>
  </si>
  <si>
    <t>2.3万元</t>
  </si>
  <si>
    <t>离退休人员保障经费成本限额</t>
  </si>
  <si>
    <t>≤1.548万元</t>
  </si>
  <si>
    <t>0.49758万元</t>
  </si>
  <si>
    <t>法律顾问服务费成本限额</t>
  </si>
  <si>
    <t>≤10万元</t>
  </si>
  <si>
    <t>10万元</t>
  </si>
  <si>
    <t>安全生产社会化服务费成本限额</t>
  </si>
  <si>
    <t>≤8.8万元</t>
  </si>
  <si>
    <t>8.79万元</t>
  </si>
  <si>
    <t>满意
度指
标
(10分)</t>
  </si>
  <si>
    <t>服务对象
满意度指标</t>
  </si>
  <si>
    <t>工作人员对法律服务满意度</t>
  </si>
  <si>
    <t>≥90%</t>
  </si>
  <si>
    <t>离退休人员满意度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</si>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</sst>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8"/>
      <name val="宋体"/>
      <charset val="13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21" applyNumberFormat="0" applyAlignment="0" applyProtection="0">
      <alignment vertical="center"/>
    </xf>
    <xf numFmtId="0" fontId="13" fillId="2" borderId="22" applyNumberFormat="0" applyAlignment="0" applyProtection="0">
      <alignment vertical="center"/>
    </xf>
    <xf numFmtId="0" fontId="14" fillId="2" borderId="21" applyNumberFormat="0" applyAlignment="0" applyProtection="0">
      <alignment vertical="center"/>
    </xf>
    <xf numFmtId="0" fontId="15" fillId="5" borderId="23" applyNumberFormat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8" fontId="3" fillId="2" borderId="17" xfId="0" applyNumberFormat="1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tabSelected="1" zoomScale="101" zoomScaleNormal="101" topLeftCell="A28" workbookViewId="0">
      <selection activeCell="J26" sqref="J26"/>
    </sheetView>
  </sheetViews>
  <sheetFormatPr defaultColWidth="9" defaultRowHeight="14.25"/>
  <cols>
    <col min="4" max="9" width="10.625" customWidth="1"/>
    <col min="10" max="10" width="23.0416666666667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29"/>
      <c r="F4" s="30"/>
      <c r="G4" s="31" t="s">
        <v>6</v>
      </c>
      <c r="H4" s="6" t="s">
        <v>7</v>
      </c>
      <c r="I4" s="29"/>
      <c r="J4" s="30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32">
        <f>E7</f>
        <v>26.048</v>
      </c>
      <c r="F6" s="32">
        <f>F7</f>
        <v>22.038</v>
      </c>
      <c r="G6" s="32">
        <f>G7</f>
        <v>21.58758</v>
      </c>
      <c r="H6" s="33">
        <v>10</v>
      </c>
      <c r="I6" s="46">
        <f t="shared" ref="I6:I9" si="0">G6/F6</f>
        <v>0.979561666212905</v>
      </c>
      <c r="J6" s="47">
        <f>H6*I6</f>
        <v>9.79561666212905</v>
      </c>
    </row>
    <row r="7" ht="45" customHeight="1" spans="1:10">
      <c r="A7" s="11"/>
      <c r="B7" s="12"/>
      <c r="C7" s="13"/>
      <c r="D7" s="15" t="s">
        <v>16</v>
      </c>
      <c r="E7" s="34">
        <v>26.048</v>
      </c>
      <c r="F7" s="34">
        <v>22.038</v>
      </c>
      <c r="G7" s="34">
        <v>21.58758</v>
      </c>
      <c r="H7" s="14" t="s">
        <v>17</v>
      </c>
      <c r="I7" s="46">
        <f t="shared" si="0"/>
        <v>0.979561666212905</v>
      </c>
      <c r="J7" s="14" t="s">
        <v>17</v>
      </c>
    </row>
    <row r="8" ht="45" customHeight="1" spans="1:10">
      <c r="A8" s="11"/>
      <c r="B8" s="12"/>
      <c r="C8" s="13"/>
      <c r="D8" s="15" t="s">
        <v>18</v>
      </c>
      <c r="E8" s="14"/>
      <c r="F8" s="35"/>
      <c r="G8" s="35"/>
      <c r="H8" s="14" t="s">
        <v>17</v>
      </c>
      <c r="I8" s="14" t="s">
        <v>17</v>
      </c>
      <c r="J8" s="14" t="s">
        <v>17</v>
      </c>
    </row>
    <row r="9" ht="36" customHeight="1" spans="1:10">
      <c r="A9" s="16"/>
      <c r="B9" s="2"/>
      <c r="C9" s="17"/>
      <c r="D9" s="15" t="s">
        <v>19</v>
      </c>
      <c r="E9" s="14"/>
      <c r="F9" s="35"/>
      <c r="G9" s="35"/>
      <c r="H9" s="14" t="s">
        <v>17</v>
      </c>
      <c r="I9" s="14" t="s">
        <v>17</v>
      </c>
      <c r="J9" s="14" t="s">
        <v>17</v>
      </c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36" t="s">
        <v>22</v>
      </c>
      <c r="H10" s="37"/>
      <c r="I10" s="37"/>
      <c r="J10" s="48"/>
    </row>
    <row r="11" ht="208" customHeight="1" spans="1:10">
      <c r="A11" s="19"/>
      <c r="B11" s="20" t="s">
        <v>23</v>
      </c>
      <c r="C11" s="21"/>
      <c r="D11" s="21"/>
      <c r="E11" s="21"/>
      <c r="F11" s="38"/>
      <c r="G11" s="20" t="s">
        <v>24</v>
      </c>
      <c r="H11" s="21"/>
      <c r="I11" s="21"/>
      <c r="J11" s="38"/>
    </row>
    <row r="12" ht="30" customHeight="1" spans="1:10">
      <c r="A12" s="18" t="s">
        <v>25</v>
      </c>
      <c r="B12" s="14" t="s">
        <v>26</v>
      </c>
      <c r="C12" s="14" t="s">
        <v>27</v>
      </c>
      <c r="D12" s="14" t="s">
        <v>28</v>
      </c>
      <c r="E12" s="3" t="s">
        <v>29</v>
      </c>
      <c r="F12" s="5"/>
      <c r="G12" s="14" t="s">
        <v>30</v>
      </c>
      <c r="H12" s="31" t="s">
        <v>12</v>
      </c>
      <c r="I12" s="14" t="s">
        <v>14</v>
      </c>
      <c r="J12" s="14" t="s">
        <v>31</v>
      </c>
    </row>
    <row r="13" ht="39" customHeight="1" spans="1:10">
      <c r="A13" s="22"/>
      <c r="B13" s="23" t="s">
        <v>32</v>
      </c>
      <c r="C13" s="23" t="s">
        <v>33</v>
      </c>
      <c r="D13" s="24" t="s">
        <v>34</v>
      </c>
      <c r="E13" s="39" t="s">
        <v>35</v>
      </c>
      <c r="F13" s="40"/>
      <c r="G13" s="14" t="s">
        <v>36</v>
      </c>
      <c r="H13" s="14">
        <v>3</v>
      </c>
      <c r="I13" s="14">
        <v>3</v>
      </c>
      <c r="J13" s="14"/>
    </row>
    <row r="14" ht="39" customHeight="1" spans="1:10">
      <c r="A14" s="22"/>
      <c r="B14" s="25"/>
      <c r="C14" s="25"/>
      <c r="D14" s="24" t="s">
        <v>37</v>
      </c>
      <c r="E14" s="39" t="s">
        <v>38</v>
      </c>
      <c r="F14" s="40"/>
      <c r="G14" s="14" t="s">
        <v>39</v>
      </c>
      <c r="H14" s="14">
        <v>3</v>
      </c>
      <c r="I14" s="14">
        <v>3</v>
      </c>
      <c r="J14" s="14"/>
    </row>
    <row r="15" ht="39" customHeight="1" spans="1:10">
      <c r="A15" s="22"/>
      <c r="B15" s="25"/>
      <c r="C15" s="25"/>
      <c r="D15" s="24" t="s">
        <v>40</v>
      </c>
      <c r="E15" s="39" t="s">
        <v>41</v>
      </c>
      <c r="F15" s="40"/>
      <c r="G15" s="14" t="s">
        <v>42</v>
      </c>
      <c r="H15" s="14">
        <v>4</v>
      </c>
      <c r="I15" s="14">
        <v>4</v>
      </c>
      <c r="J15" s="14"/>
    </row>
    <row r="16" ht="39" customHeight="1" spans="1:10">
      <c r="A16" s="22"/>
      <c r="B16" s="25"/>
      <c r="C16" s="25"/>
      <c r="D16" s="24" t="s">
        <v>43</v>
      </c>
      <c r="E16" s="39" t="s">
        <v>44</v>
      </c>
      <c r="F16" s="40"/>
      <c r="G16" s="14" t="s">
        <v>45</v>
      </c>
      <c r="H16" s="14">
        <v>4</v>
      </c>
      <c r="I16" s="14">
        <v>4</v>
      </c>
      <c r="J16" s="14"/>
    </row>
    <row r="17" ht="39" customHeight="1" spans="1:10">
      <c r="A17" s="22"/>
      <c r="B17" s="25"/>
      <c r="C17" s="25"/>
      <c r="D17" s="24" t="s">
        <v>46</v>
      </c>
      <c r="E17" s="39" t="s">
        <v>47</v>
      </c>
      <c r="F17" s="40"/>
      <c r="G17" s="14" t="s">
        <v>48</v>
      </c>
      <c r="H17" s="14">
        <v>3</v>
      </c>
      <c r="I17" s="14">
        <v>3</v>
      </c>
      <c r="J17" s="14"/>
    </row>
    <row r="18" ht="52" customHeight="1" spans="1:10">
      <c r="A18" s="22"/>
      <c r="B18" s="25"/>
      <c r="C18" s="25"/>
      <c r="D18" s="24" t="s">
        <v>49</v>
      </c>
      <c r="E18" s="39" t="s">
        <v>50</v>
      </c>
      <c r="F18" s="40"/>
      <c r="G18" s="14" t="s">
        <v>51</v>
      </c>
      <c r="H18" s="14">
        <v>3</v>
      </c>
      <c r="I18" s="14">
        <v>3</v>
      </c>
      <c r="J18" s="14"/>
    </row>
    <row r="19" ht="39" customHeight="1" spans="1:10">
      <c r="A19" s="22"/>
      <c r="B19" s="25"/>
      <c r="C19" s="26"/>
      <c r="D19" s="24" t="s">
        <v>52</v>
      </c>
      <c r="E19" s="39" t="s">
        <v>53</v>
      </c>
      <c r="F19" s="40"/>
      <c r="G19" s="14" t="s">
        <v>54</v>
      </c>
      <c r="H19" s="14">
        <v>5</v>
      </c>
      <c r="I19" s="14">
        <v>5</v>
      </c>
      <c r="J19" s="14"/>
    </row>
    <row r="20" ht="39" customHeight="1" spans="1:10">
      <c r="A20" s="22"/>
      <c r="B20" s="25"/>
      <c r="C20" s="23" t="s">
        <v>55</v>
      </c>
      <c r="D20" s="24" t="s">
        <v>56</v>
      </c>
      <c r="E20" s="39" t="s">
        <v>57</v>
      </c>
      <c r="F20" s="40"/>
      <c r="G20" s="41">
        <v>1</v>
      </c>
      <c r="H20" s="14">
        <v>3</v>
      </c>
      <c r="I20" s="14">
        <v>3</v>
      </c>
      <c r="J20" s="14"/>
    </row>
    <row r="21" ht="39" customHeight="1" spans="1:10">
      <c r="A21" s="22"/>
      <c r="B21" s="25"/>
      <c r="C21" s="25"/>
      <c r="D21" s="24" t="s">
        <v>58</v>
      </c>
      <c r="E21" s="39" t="s">
        <v>57</v>
      </c>
      <c r="F21" s="40"/>
      <c r="G21" s="41">
        <v>1</v>
      </c>
      <c r="H21" s="14">
        <v>4</v>
      </c>
      <c r="I21" s="14">
        <v>4</v>
      </c>
      <c r="J21" s="14"/>
    </row>
    <row r="22" ht="39" customHeight="1" spans="1:10">
      <c r="A22" s="22"/>
      <c r="B22" s="25"/>
      <c r="C22" s="26"/>
      <c r="D22" s="24" t="s">
        <v>59</v>
      </c>
      <c r="E22" s="39" t="s">
        <v>57</v>
      </c>
      <c r="F22" s="40"/>
      <c r="G22" s="41">
        <v>1</v>
      </c>
      <c r="H22" s="14">
        <v>5</v>
      </c>
      <c r="I22" s="14">
        <v>5</v>
      </c>
      <c r="J22" s="14"/>
    </row>
    <row r="23" ht="47" customHeight="1" spans="1:10">
      <c r="A23" s="22"/>
      <c r="B23" s="25"/>
      <c r="C23" s="23" t="s">
        <v>60</v>
      </c>
      <c r="D23" s="24" t="s">
        <v>61</v>
      </c>
      <c r="E23" s="39" t="s">
        <v>57</v>
      </c>
      <c r="F23" s="40"/>
      <c r="G23" s="41">
        <v>1</v>
      </c>
      <c r="H23" s="14">
        <v>3</v>
      </c>
      <c r="I23" s="14">
        <v>3</v>
      </c>
      <c r="J23" s="14"/>
    </row>
    <row r="24" ht="39" customHeight="1" spans="1:10">
      <c r="A24" s="22"/>
      <c r="B24" s="23" t="s">
        <v>62</v>
      </c>
      <c r="C24" s="23" t="s">
        <v>63</v>
      </c>
      <c r="D24" s="24" t="s">
        <v>64</v>
      </c>
      <c r="E24" s="39" t="s">
        <v>65</v>
      </c>
      <c r="F24" s="40"/>
      <c r="G24" s="14" t="s">
        <v>65</v>
      </c>
      <c r="H24" s="14">
        <v>5</v>
      </c>
      <c r="I24" s="14">
        <v>5</v>
      </c>
      <c r="J24" s="14"/>
    </row>
    <row r="25" ht="102" customHeight="1" spans="1:10">
      <c r="A25" s="22"/>
      <c r="B25" s="25"/>
      <c r="C25" s="25"/>
      <c r="D25" s="24" t="s">
        <v>66</v>
      </c>
      <c r="E25" s="39" t="s">
        <v>65</v>
      </c>
      <c r="F25" s="40"/>
      <c r="G25" s="14" t="s">
        <v>65</v>
      </c>
      <c r="H25" s="14">
        <v>5</v>
      </c>
      <c r="I25" s="14">
        <v>4</v>
      </c>
      <c r="J25" s="15" t="s">
        <v>67</v>
      </c>
    </row>
    <row r="26" ht="50" customHeight="1" spans="1:10">
      <c r="A26" s="22"/>
      <c r="B26" s="25"/>
      <c r="C26" s="25"/>
      <c r="D26" s="24" t="s">
        <v>68</v>
      </c>
      <c r="E26" s="39" t="s">
        <v>65</v>
      </c>
      <c r="F26" s="40"/>
      <c r="G26" s="14" t="s">
        <v>65</v>
      </c>
      <c r="H26" s="14">
        <v>5</v>
      </c>
      <c r="I26" s="14">
        <v>5</v>
      </c>
      <c r="J26" s="14"/>
    </row>
    <row r="27" ht="54" customHeight="1" spans="1:10">
      <c r="A27" s="22"/>
      <c r="B27" s="25"/>
      <c r="C27" s="26"/>
      <c r="D27" s="24" t="s">
        <v>69</v>
      </c>
      <c r="E27" s="39" t="s">
        <v>65</v>
      </c>
      <c r="F27" s="40"/>
      <c r="G27" s="14" t="s">
        <v>65</v>
      </c>
      <c r="H27" s="14">
        <v>5</v>
      </c>
      <c r="I27" s="14">
        <v>5</v>
      </c>
      <c r="J27" s="14"/>
    </row>
    <row r="28" ht="64" customHeight="1" spans="1:10">
      <c r="A28" s="22"/>
      <c r="B28" s="23" t="s">
        <v>70</v>
      </c>
      <c r="C28" s="23" t="s">
        <v>71</v>
      </c>
      <c r="D28" s="24" t="s">
        <v>72</v>
      </c>
      <c r="E28" s="39" t="s">
        <v>73</v>
      </c>
      <c r="F28" s="40"/>
      <c r="G28" s="14" t="s">
        <v>74</v>
      </c>
      <c r="H28" s="14">
        <v>5</v>
      </c>
      <c r="I28" s="14">
        <v>5</v>
      </c>
      <c r="J28" s="14"/>
    </row>
    <row r="29" ht="51" customHeight="1" spans="1:10">
      <c r="A29" s="22"/>
      <c r="B29" s="25"/>
      <c r="C29" s="25"/>
      <c r="D29" s="24" t="s">
        <v>75</v>
      </c>
      <c r="E29" s="39" t="s">
        <v>76</v>
      </c>
      <c r="F29" s="40"/>
      <c r="G29" s="14" t="s">
        <v>77</v>
      </c>
      <c r="H29" s="14">
        <v>5</v>
      </c>
      <c r="I29" s="14">
        <v>5</v>
      </c>
      <c r="J29" s="14"/>
    </row>
    <row r="30" ht="39" customHeight="1" spans="1:10">
      <c r="A30" s="22"/>
      <c r="B30" s="25"/>
      <c r="C30" s="25"/>
      <c r="D30" s="24" t="s">
        <v>78</v>
      </c>
      <c r="E30" s="39" t="s">
        <v>79</v>
      </c>
      <c r="F30" s="40"/>
      <c r="G30" s="14" t="s">
        <v>80</v>
      </c>
      <c r="H30" s="14">
        <v>5</v>
      </c>
      <c r="I30" s="14">
        <v>5</v>
      </c>
      <c r="J30" s="14"/>
    </row>
    <row r="31" ht="51" customHeight="1" spans="1:10">
      <c r="A31" s="22"/>
      <c r="B31" s="25"/>
      <c r="C31" s="25"/>
      <c r="D31" s="24" t="s">
        <v>81</v>
      </c>
      <c r="E31" s="39" t="s">
        <v>82</v>
      </c>
      <c r="F31" s="40"/>
      <c r="G31" s="14" t="s">
        <v>83</v>
      </c>
      <c r="H31" s="14">
        <v>5</v>
      </c>
      <c r="I31" s="14">
        <v>5</v>
      </c>
      <c r="J31" s="14"/>
    </row>
    <row r="32" ht="39" customHeight="1" spans="1:10">
      <c r="A32" s="22"/>
      <c r="B32" s="23" t="s">
        <v>84</v>
      </c>
      <c r="C32" s="23" t="s">
        <v>85</v>
      </c>
      <c r="D32" s="24" t="s">
        <v>86</v>
      </c>
      <c r="E32" s="39" t="s">
        <v>87</v>
      </c>
      <c r="F32" s="40"/>
      <c r="G32" s="41">
        <v>1</v>
      </c>
      <c r="H32" s="14">
        <v>5</v>
      </c>
      <c r="I32" s="14">
        <v>5</v>
      </c>
      <c r="J32" s="14"/>
    </row>
    <row r="33" ht="39" customHeight="1" spans="1:10">
      <c r="A33" s="22"/>
      <c r="B33" s="25"/>
      <c r="C33" s="25"/>
      <c r="D33" s="27" t="s">
        <v>88</v>
      </c>
      <c r="E33" s="42" t="s">
        <v>87</v>
      </c>
      <c r="F33" s="43"/>
      <c r="G33" s="44">
        <v>1</v>
      </c>
      <c r="H33" s="23">
        <v>5</v>
      </c>
      <c r="I33" s="23">
        <v>5</v>
      </c>
      <c r="J33" s="23"/>
    </row>
    <row r="34" ht="30" customHeight="1" spans="1:10">
      <c r="A34" s="28" t="s">
        <v>89</v>
      </c>
      <c r="B34" s="28"/>
      <c r="C34" s="28"/>
      <c r="D34" s="28"/>
      <c r="E34" s="28"/>
      <c r="F34" s="28"/>
      <c r="G34" s="28"/>
      <c r="H34" s="45">
        <f>SUM(H13:H33)+10</f>
        <v>100</v>
      </c>
      <c r="I34" s="49">
        <f>SUM(I13:I33)+J6</f>
        <v>98.795616662129</v>
      </c>
      <c r="J34" s="50"/>
    </row>
  </sheetData>
  <mergeCells count="4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A34:G34"/>
    <mergeCell ref="A10:A11"/>
    <mergeCell ref="A12:A33"/>
    <mergeCell ref="B13:B23"/>
    <mergeCell ref="B24:B27"/>
    <mergeCell ref="B28:B31"/>
    <mergeCell ref="B32:B33"/>
    <mergeCell ref="C13:C19"/>
    <mergeCell ref="C20:C22"/>
    <mergeCell ref="C24:C27"/>
    <mergeCell ref="C28:C31"/>
    <mergeCell ref="C32:C33"/>
    <mergeCell ref="A5:C9"/>
  </mergeCells>
  <pageMargins left="0.700694444444445" right="0.700694444444445" top="0.751388888888889" bottom="0.751388888888889" header="0.297916666666667" footer="0.297916666666667"/>
  <pageSetup paperSize="9" scale="76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2022-04-21T10:50:00Z</dcterms:created>
  <dcterms:modified xsi:type="dcterms:W3CDTF">2025-08-25T14:14:15Z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9B4325D4E22610097882FF679C7AB056_43</vt:lpwstr>
  </property>
</Properties>
</file>