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20" windowHeight="12375"/>
  </bookViews>
  <sheets>
    <sheet name="自评表（模板）" sheetId="1" r:id="rId1"/>
  </sheets>
  <definedNames>
    <definedName name="_xlnm.Print_Area" localSheetId="0">'自评表（模板）'!$A$1:$J$37</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<sst xmlns="http://schemas.openxmlformats.org/spreadsheetml/2006/main" count="76" uniqueCount="67">
  <si>
    <t xml:space="preserve">项目支出绩效自评表 </t>
  </si>
  <si>
    <t>（2024年度）</t>
  </si>
  <si>
    <t>项目名称</t>
  </si>
  <si>
    <t>民政学院办公设备购置</t>
  </si>
  <si>
    <t>主管部门</t>
  </si>
  <si>
    <t>北京市民政局</t>
  </si>
  <si>
    <t>实施单位</t>
  </si>
  <si>
    <t>北京市民政教育管理学院</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</si>
  <si>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</si>
  <si>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</si>
  <si>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</si>
  <si>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</si>
  <si>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</si>
  <si>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</si>
  <si>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</si>
  <si>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</si>
  <si>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</si>
  <si>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</si>
  <si>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</si>
  <si>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</si>
  <si>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</si>
  <si>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</si>
  <si>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</si>
  <si>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1.为落实相关要求，2024年度我院将安装充电柜，实现室外独立电缆集中充电并带过充保护及阻燃功能，有效控制因电动自行车过充引起的消防事故。 
2.购置11台投影仪及幕布、3台录播设备等，保障民政学院相关业务正常开展。</t>
  </si>
  <si>
    <t>年度总体目标完成情况综述：
1.已购置安装充电柜并实现室外独立电缆集中充电并带过充保护及阻燃功能，有效控制了因电动自行车过充引起的消防事故。
2.已购置11台投影仪及幕布、3台录播设备等，并及时更换，保障了学院相关业务正常开展。</t>
  </si>
  <si>
    <t>绩效指标</t>
  </si>
  <si>
    <t>一级指标</t>
  </si>
  <si>
    <t>二级指标</t>
  </si>
  <si>
    <t>三级指标</t>
  </si>
  <si>
    <t>年度指标值</t>
  </si>
  <si>
    <t>实际完成值</t>
  </si>
  <si>
    <t>偏差原因分析及改进措施</t>
  </si>
  <si>
    <t xml:space="preserve">产
出
指
标
</t>
  </si>
  <si>
    <t>数量指标</t>
  </si>
  <si>
    <t>采购数量</t>
  </si>
  <si>
    <t>≥26台/套</t>
  </si>
  <si>
    <t>26台/套</t>
  </si>
  <si>
    <t>质量指标</t>
  </si>
  <si>
    <t>设备验收合格率</t>
  </si>
  <si>
    <t>≥100%</t>
  </si>
  <si>
    <t>时效指标</t>
  </si>
  <si>
    <t>项目完成及时率</t>
  </si>
  <si>
    <t>=100%</t>
  </si>
  <si>
    <t xml:space="preserve">效
益
指
标
</t>
  </si>
  <si>
    <t>经济效益指标</t>
  </si>
  <si>
    <t>采购资金节约率</t>
  </si>
  <si>
    <t>≥99%</t>
  </si>
  <si>
    <t>社会效益指标</t>
  </si>
  <si>
    <r>
      <rPr>
        <sz val="9"/>
        <color indexed="8"/>
        <rFont val="宋体"/>
        <charset val="134"/>
      </rPr>
      <t>国产化率</t>
    </r>
  </si>
  <si>
    <t>≥91%</t>
  </si>
  <si>
    <t>设备利用率</t>
  </si>
  <si>
    <t>≥95%</t>
  </si>
  <si>
    <t>可持续影响指标</t>
  </si>
  <si>
    <t>预计使用年限</t>
  </si>
  <si>
    <t>≥8年</t>
  </si>
  <si>
    <t>成本指标</t>
  </si>
  <si>
    <t>经济成本指标</t>
  </si>
  <si>
    <r>
      <rPr>
        <sz val="9"/>
        <color indexed="8"/>
        <rFont val="宋体"/>
        <charset val="134"/>
      </rPr>
      <t>设备采购成本</t>
    </r>
  </si>
  <si>
    <t>≤86.639万元</t>
  </si>
  <si>
    <t>85.446万元</t>
  </si>
  <si>
    <t>充电柜单位成本</t>
  </si>
  <si>
    <t>≤3.5万元</t>
  </si>
  <si>
    <t>2.68万元</t>
  </si>
  <si>
    <t xml:space="preserve">满意
度指
标
</t>
  </si>
  <si>
    <t>服务对象
满意度指标</t>
  </si>
  <si>
    <t>使用人员满意度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</si>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</sst>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Red]\(0.00\)"/>
    <numFmt numFmtId="178" formatCode="0.00_ "/>
  </numFmts>
  <fonts count="27">
    <font>
      <sz val="12"/>
      <color indexed="8"/>
      <name val="等线"/>
      <charset val="134"/>
    </font>
    <font>
      <sz val="14"/>
      <color indexed="8"/>
      <name val="黑体"/>
      <charset val="134"/>
    </font>
    <font>
      <b/>
      <sz val="12"/>
      <color indexed="10"/>
      <name val="等线"/>
      <charset val="134"/>
    </font>
    <font>
      <sz val="12"/>
      <color indexed="10"/>
      <name val="等线"/>
      <charset val="134"/>
    </font>
    <font>
      <sz val="18"/>
      <color indexed="8"/>
      <name val="方正小标宋简体"/>
      <charset val="134"/>
    </font>
    <font>
      <sz val="10"/>
      <color indexed="8"/>
      <name val="宋体"/>
      <charset val="134"/>
    </font>
    <font>
      <sz val="9"/>
      <color indexed="8"/>
      <name val="宋体"/>
      <charset val="134"/>
    </font>
    <font>
      <b/>
      <sz val="10"/>
      <color indexed="8"/>
      <name val="宋体"/>
      <charset val="134"/>
    </font>
    <font>
      <sz val="10"/>
      <name val="宋体"/>
      <charset val="134"/>
    </font>
    <font>
      <u/>
      <sz val="11"/>
      <color indexed="12"/>
      <name val="宋体"/>
      <charset val="0"/>
    </font>
    <font>
      <u/>
      <sz val="11"/>
      <color indexed="20"/>
      <name val="宋体"/>
      <charset val="0"/>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2"/>
      <name val="宋体"/>
      <charset val="134"/>
    </font>
    <font>
      <sz val="11"/>
      <color indexed="62"/>
      <name val="宋体"/>
      <charset val="0"/>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sz val="11"/>
      <color indexed="60"/>
      <name val="宋体"/>
      <charset val="0"/>
    </font>
    <font>
      <sz val="11"/>
      <color indexed="9"/>
      <name val="宋体"/>
      <charset val="0"/>
    </font>
    <font>
      <sz val="11"/>
      <color indexed="8"/>
      <name val="宋体"/>
      <charset val="0"/>
    </font>
  </fonts>
  <fills count="18">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44"/>
        <bgColor indexed="64"/>
      </patternFill>
    </fill>
    <fill>
      <patternFill patternType="solid">
        <fgColor indexed="10"/>
        <bgColor indexed="64"/>
      </patternFill>
    </fill>
    <fill>
      <patternFill patternType="solid">
        <fgColor indexed="57"/>
        <bgColor indexed="64"/>
      </patternFill>
    </fill>
    <fill>
      <patternFill patternType="solid">
        <fgColor indexed="25"/>
        <bgColor indexed="64"/>
      </patternFill>
    </fill>
    <fill>
      <patternFill patternType="solid">
        <fgColor indexed="46"/>
        <bgColor indexed="64"/>
      </patternFill>
    </fill>
    <fill>
      <patternFill patternType="solid">
        <fgColor indexed="27"/>
        <bgColor indexed="64"/>
      </patternFill>
    </fill>
    <fill>
      <patternFill patternType="solid">
        <fgColor indexed="53"/>
        <bgColor indexed="64"/>
      </patternFill>
    </fill>
  </fills>
  <borders count="12">
    <border>
      <left/>
      <right/>
      <top/>
      <bottom/>
      <diagonal/>
    </border>
    <border>
      <left style="thin">
        <color auto="1"/>
      </left>
      <right style="thin">
        <color auto="1"/>
      </right>
      <top style="thin">
        <color auto="1"/>
      </top>
      <bottom style="thin">
        <color auto="1"/>
      </bottom>
      <diagonal/>
    </border>
    <border diagonalDown="1">
      <left style="thin">
        <color auto="1"/>
      </left>
      <right style="thin">
        <color auto="1"/>
      </right>
      <top style="thin">
        <color auto="1"/>
      </top>
      <bottom style="thin">
        <color auto="1"/>
      </bottom>
      <diagonal style="thin">
        <color indexed="8"/>
      </diagonal>
    </border>
    <border>
      <left style="thin">
        <color auto="1"/>
      </left>
      <right style="thin">
        <color auto="1"/>
      </right>
      <top style="thin">
        <color auto="1"/>
      </top>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4"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6" fillId="0" borderId="0" applyNumberFormat="0" applyFill="0" applyBorder="0" applyAlignment="0" applyProtection="0">
      <alignment vertical="center"/>
    </xf>
    <xf numFmtId="0" fontId="17" fillId="4" borderId="7" applyNumberFormat="0" applyAlignment="0" applyProtection="0">
      <alignment vertical="center"/>
    </xf>
    <xf numFmtId="0" fontId="18" fillId="2" borderId="8" applyNumberFormat="0" applyAlignment="0" applyProtection="0">
      <alignment vertical="center"/>
    </xf>
    <xf numFmtId="0" fontId="19" fillId="2" borderId="7" applyNumberFormat="0" applyAlignment="0" applyProtection="0">
      <alignment vertical="center"/>
    </xf>
    <xf numFmtId="0" fontId="20" fillId="5" borderId="9" applyNumberFormat="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25" fillId="7" borderId="0" applyNumberFormat="0" applyBorder="0" applyAlignment="0" applyProtection="0">
      <alignment vertical="center"/>
    </xf>
    <xf numFmtId="0" fontId="25" fillId="13" borderId="0" applyNumberFormat="0" applyBorder="0" applyAlignment="0" applyProtection="0">
      <alignment vertical="center"/>
    </xf>
    <xf numFmtId="0" fontId="26" fillId="6" borderId="0" applyNumberFormat="0" applyBorder="0" applyAlignment="0" applyProtection="0">
      <alignment vertical="center"/>
    </xf>
    <xf numFmtId="0" fontId="26" fillId="6" borderId="0" applyNumberFormat="0" applyBorder="0" applyAlignment="0" applyProtection="0">
      <alignment vertical="center"/>
    </xf>
    <xf numFmtId="0" fontId="25" fillId="6"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5" borderId="0" applyNumberFormat="0" applyBorder="0" applyAlignment="0" applyProtection="0">
      <alignment vertical="center"/>
    </xf>
    <xf numFmtId="0" fontId="25" fillId="15" borderId="0" applyNumberFormat="0" applyBorder="0" applyAlignment="0" applyProtection="0">
      <alignment vertical="center"/>
    </xf>
    <xf numFmtId="0" fontId="25" fillId="9" borderId="0" applyNumberFormat="0" applyBorder="0" applyAlignment="0" applyProtection="0">
      <alignment vertical="center"/>
    </xf>
    <xf numFmtId="0" fontId="26" fillId="16" borderId="0" applyNumberFormat="0" applyBorder="0" applyAlignment="0" applyProtection="0">
      <alignment vertical="center"/>
    </xf>
    <xf numFmtId="0" fontId="26" fillId="11" borderId="0" applyNumberFormat="0" applyBorder="0" applyAlignment="0" applyProtection="0">
      <alignment vertical="center"/>
    </xf>
    <xf numFmtId="0" fontId="25" fillId="11" borderId="0" applyNumberFormat="0" applyBorder="0" applyAlignment="0" applyProtection="0">
      <alignment vertical="center"/>
    </xf>
    <xf numFmtId="0" fontId="25" fillId="17"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5" fillId="4" borderId="0" applyNumberFormat="0" applyBorder="0" applyAlignment="0" applyProtection="0">
      <alignment vertical="center"/>
    </xf>
  </cellStyleXfs>
  <cellXfs count="29">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5" fillId="0" borderId="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textRotation="255" wrapText="1"/>
    </xf>
    <xf numFmtId="0" fontId="5" fillId="0" borderId="1" xfId="0" applyFont="1" applyBorder="1" applyAlignment="1">
      <alignment horizontal="left" vertical="top"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textRotation="255" wrapText="1"/>
    </xf>
    <xf numFmtId="0" fontId="5" fillId="0" borderId="3" xfId="0" applyFont="1" applyBorder="1" applyAlignment="1">
      <alignment horizontal="center" vertical="center" textRotation="255" wrapText="1"/>
    </xf>
    <xf numFmtId="0" fontId="5" fillId="0" borderId="3" xfId="0" applyFont="1" applyBorder="1" applyAlignment="1">
      <alignment horizontal="center" vertical="center" wrapText="1"/>
    </xf>
    <xf numFmtId="0" fontId="6" fillId="0" borderId="3" xfId="0" applyFont="1" applyBorder="1" applyAlignment="1">
      <alignment horizontal="center" vertical="center" wrapText="1"/>
    </xf>
    <xf numFmtId="0" fontId="7" fillId="0" borderId="1" xfId="0" applyFont="1" applyBorder="1" applyAlignment="1">
      <alignment horizontal="center" vertical="center" wrapText="1"/>
    </xf>
    <xf numFmtId="176" fontId="8" fillId="0" borderId="1" xfId="0" applyNumberFormat="1" applyFont="1" applyFill="1" applyBorder="1" applyAlignment="1">
      <alignment horizontal="right" vertical="center"/>
    </xf>
    <xf numFmtId="177" fontId="5" fillId="2" borderId="1" xfId="0" applyNumberFormat="1" applyFont="1" applyFill="1" applyBorder="1" applyAlignment="1">
      <alignment horizontal="center" vertical="center" wrapText="1"/>
    </xf>
    <xf numFmtId="177" fontId="5" fillId="0" borderId="1" xfId="0" applyNumberFormat="1" applyFont="1" applyBorder="1" applyAlignment="1">
      <alignment horizontal="center" vertical="center" wrapText="1"/>
    </xf>
    <xf numFmtId="0" fontId="5" fillId="0" borderId="1" xfId="0" applyFont="1" applyBorder="1" applyAlignment="1">
      <alignment horizontal="center" vertical="center"/>
    </xf>
    <xf numFmtId="9" fontId="5" fillId="0" borderId="1" xfId="0" applyNumberFormat="1" applyFont="1" applyBorder="1" applyAlignment="1">
      <alignment horizontal="center" vertical="center" wrapText="1"/>
    </xf>
    <xf numFmtId="0" fontId="5" fillId="0" borderId="1" xfId="0" applyFont="1" applyBorder="1" applyAlignment="1">
      <alignment vertical="center" wrapText="1"/>
    </xf>
    <xf numFmtId="0" fontId="7" fillId="2" borderId="1" xfId="0" applyFont="1" applyFill="1" applyBorder="1" applyAlignment="1">
      <alignment horizontal="center" vertical="center" wrapText="1"/>
    </xf>
    <xf numFmtId="10" fontId="5" fillId="2" borderId="1" xfId="0" applyNumberFormat="1" applyFont="1" applyFill="1" applyBorder="1" applyAlignment="1">
      <alignment horizontal="center" vertical="center" wrapText="1"/>
    </xf>
    <xf numFmtId="178" fontId="5" fillId="2" borderId="1" xfId="0" applyNumberFormat="1" applyFont="1" applyFill="1" applyBorder="1" applyAlignment="1">
      <alignment horizontal="center" vertical="center" wrapText="1"/>
    </xf>
    <xf numFmtId="178" fontId="7" fillId="2" borderId="1" xfId="0" applyNumberFormat="1" applyFont="1" applyFill="1" applyBorder="1" applyAlignment="1">
      <alignment horizontal="center" vertical="center" wrapText="1"/>
    </xf>
    <xf numFmtId="0" fontId="5"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7"/>
  <sheetViews>
    <sheetView tabSelected="1" view="pageBreakPreview" zoomScale="115" zoomScaleNormal="101" workbookViewId="0">
      <selection activeCell="A6" sqref="$A6:$XFD6"/>
    </sheetView>
  </sheetViews>
  <sheetFormatPr defaultColWidth="9" defaultRowHeight="14.25"/>
  <cols>
    <col min="2" max="2" width="8.475" customWidth="1"/>
    <col min="4" max="4" width="11.625" customWidth="1"/>
    <col min="5" max="10" width="10.625" customWidth="1"/>
  </cols>
  <sheetData>
    <row r="1" ht="15" customHeight="1" spans="1:10">
      <c r="A1" s="1"/>
      <c r="B1" s="2"/>
      <c r="C1" s="3"/>
      <c r="D1" s="3"/>
      <c r="E1" s="3"/>
      <c r="F1" s="3"/>
      <c r="G1" s="3"/>
      <c r="H1" s="3"/>
      <c r="I1" s="3"/>
      <c r="J1" s="3"/>
    </row>
    <row r="2" ht="31" customHeight="1" spans="1:10">
      <c r="A2" s="4" t="s">
        <v>0</v>
      </c>
      <c r="B2" s="4"/>
      <c r="C2" s="4"/>
      <c r="D2" s="4"/>
      <c r="E2" s="4"/>
      <c r="F2" s="4"/>
      <c r="G2" s="4"/>
      <c r="H2" s="4"/>
      <c r="I2" s="4"/>
      <c r="J2" s="4"/>
    </row>
    <row r="3" ht="30" customHeight="1" spans="1:10">
      <c r="A3" s="5" t="s">
        <v>1</v>
      </c>
      <c r="B3" s="5"/>
      <c r="C3" s="5"/>
      <c r="D3" s="5"/>
      <c r="E3" s="5"/>
      <c r="F3" s="5"/>
      <c r="G3" s="5"/>
      <c r="H3" s="5"/>
      <c r="I3" s="5"/>
      <c r="J3" s="5"/>
    </row>
    <row r="4" ht="30" customHeight="1" spans="1:10">
      <c r="A4" s="6" t="s">
        <v>2</v>
      </c>
      <c r="B4" s="6"/>
      <c r="C4" s="6"/>
      <c r="D4" s="6" t="s">
        <v>3</v>
      </c>
      <c r="E4" s="6"/>
      <c r="F4" s="6"/>
      <c r="G4" s="6"/>
      <c r="H4" s="6"/>
      <c r="I4" s="6"/>
      <c r="J4" s="6"/>
    </row>
    <row r="5" ht="30" customHeight="1" spans="1:10">
      <c r="A5" s="6" t="s">
        <v>4</v>
      </c>
      <c r="B5" s="6"/>
      <c r="C5" s="6"/>
      <c r="D5" s="7" t="s">
        <v>5</v>
      </c>
      <c r="E5" s="7"/>
      <c r="F5" s="7"/>
      <c r="G5" s="7" t="s">
        <v>6</v>
      </c>
      <c r="H5" s="7" t="s">
        <v>7</v>
      </c>
      <c r="I5" s="7"/>
      <c r="J5" s="7"/>
    </row>
    <row r="6" ht="30" customHeight="1" spans="1:10">
      <c r="A6" s="6" t="s">
        <v>8</v>
      </c>
      <c r="B6" s="6"/>
      <c r="C6" s="6"/>
      <c r="D6" s="8"/>
      <c r="E6" s="6" t="s">
        <v>9</v>
      </c>
      <c r="F6" s="6" t="s">
        <v>10</v>
      </c>
      <c r="G6" s="6" t="s">
        <v>11</v>
      </c>
      <c r="H6" s="6" t="s">
        <v>12</v>
      </c>
      <c r="I6" s="6" t="s">
        <v>13</v>
      </c>
      <c r="J6" s="6" t="s">
        <v>14</v>
      </c>
    </row>
    <row r="7" ht="30" customHeight="1" spans="1:10">
      <c r="A7" s="6"/>
      <c r="B7" s="6"/>
      <c r="C7" s="6"/>
      <c r="D7" s="6" t="s">
        <v>15</v>
      </c>
      <c r="E7" s="19">
        <v>86.639</v>
      </c>
      <c r="F7" s="19">
        <v>86.639</v>
      </c>
      <c r="G7" s="19">
        <v>85.446</v>
      </c>
      <c r="H7" s="20">
        <v>10</v>
      </c>
      <c r="I7" s="26">
        <f>G7/F7</f>
        <v>0.986230219647041</v>
      </c>
      <c r="J7" s="27">
        <f>H7*I7</f>
        <v>9.86230219647041</v>
      </c>
    </row>
    <row r="8" ht="45" customHeight="1" spans="1:10">
      <c r="A8" s="6"/>
      <c r="B8" s="6"/>
      <c r="C8" s="6"/>
      <c r="D8" s="9" t="s">
        <v>16</v>
      </c>
      <c r="E8" s="19">
        <v>86.639</v>
      </c>
      <c r="F8" s="19">
        <v>86.639</v>
      </c>
      <c r="G8" s="19">
        <v>85.446</v>
      </c>
      <c r="H8" s="6" t="s">
        <v>17</v>
      </c>
      <c r="I8" s="26">
        <f>G8/F8</f>
        <v>0.986230219647041</v>
      </c>
      <c r="J8" s="6" t="s">
        <v>17</v>
      </c>
    </row>
    <row r="9" ht="45" customHeight="1" spans="1:10">
      <c r="A9" s="6"/>
      <c r="B9" s="6"/>
      <c r="C9" s="6"/>
      <c r="D9" s="9" t="s">
        <v>18</v>
      </c>
      <c r="E9" s="6"/>
      <c r="F9" s="21"/>
      <c r="G9" s="21"/>
      <c r="H9" s="6" t="s">
        <v>17</v>
      </c>
      <c r="I9" s="26"/>
      <c r="J9" s="6" t="s">
        <v>17</v>
      </c>
    </row>
    <row r="10" ht="36" customHeight="1" spans="1:10">
      <c r="A10" s="6"/>
      <c r="B10" s="6"/>
      <c r="C10" s="6"/>
      <c r="D10" s="9" t="s">
        <v>19</v>
      </c>
      <c r="E10" s="6"/>
      <c r="F10" s="21"/>
      <c r="G10" s="21"/>
      <c r="H10" s="6" t="s">
        <v>17</v>
      </c>
      <c r="I10" s="26"/>
      <c r="J10" s="6" t="s">
        <v>17</v>
      </c>
    </row>
    <row r="11" ht="30" customHeight="1" spans="1:10">
      <c r="A11" s="10" t="s">
        <v>20</v>
      </c>
      <c r="B11" s="6" t="s">
        <v>21</v>
      </c>
      <c r="C11" s="6"/>
      <c r="D11" s="6"/>
      <c r="E11" s="6"/>
      <c r="F11" s="6"/>
      <c r="G11" s="21" t="s">
        <v>22</v>
      </c>
      <c r="H11" s="21"/>
      <c r="I11" s="21"/>
      <c r="J11" s="21"/>
    </row>
    <row r="12" ht="88" customHeight="1" spans="1:10">
      <c r="A12" s="10"/>
      <c r="B12" s="11" t="s">
        <v>23</v>
      </c>
      <c r="C12" s="11"/>
      <c r="D12" s="11"/>
      <c r="E12" s="11"/>
      <c r="F12" s="11"/>
      <c r="G12" s="11" t="s">
        <v>24</v>
      </c>
      <c r="H12" s="11"/>
      <c r="I12" s="11"/>
      <c r="J12" s="11"/>
    </row>
    <row r="13" ht="30" customHeight="1" spans="1:10">
      <c r="A13" s="10" t="s">
        <v>25</v>
      </c>
      <c r="B13" s="6" t="s">
        <v>26</v>
      </c>
      <c r="C13" s="6" t="s">
        <v>27</v>
      </c>
      <c r="D13" s="6" t="s">
        <v>28</v>
      </c>
      <c r="E13" s="6" t="s">
        <v>29</v>
      </c>
      <c r="F13" s="6"/>
      <c r="G13" s="6" t="s">
        <v>30</v>
      </c>
      <c r="H13" s="7" t="s">
        <v>12</v>
      </c>
      <c r="I13" s="6" t="s">
        <v>14</v>
      </c>
      <c r="J13" s="6" t="s">
        <v>31</v>
      </c>
    </row>
    <row r="14" ht="14" customHeight="1" spans="1:10">
      <c r="A14" s="10"/>
      <c r="B14" s="6" t="s">
        <v>32</v>
      </c>
      <c r="C14" s="6" t="s">
        <v>33</v>
      </c>
      <c r="D14" s="12" t="s">
        <v>34</v>
      </c>
      <c r="E14" s="6" t="s">
        <v>35</v>
      </c>
      <c r="F14" s="6"/>
      <c r="G14" s="22" t="s">
        <v>36</v>
      </c>
      <c r="H14" s="6">
        <v>15</v>
      </c>
      <c r="I14" s="6">
        <v>15</v>
      </c>
      <c r="J14" s="6"/>
    </row>
    <row r="15" ht="25" customHeight="1" spans="1:10">
      <c r="A15" s="10"/>
      <c r="B15" s="6"/>
      <c r="C15" s="6"/>
      <c r="D15" s="12"/>
      <c r="E15" s="6"/>
      <c r="F15" s="6"/>
      <c r="G15" s="22"/>
      <c r="H15" s="6"/>
      <c r="I15" s="6"/>
      <c r="J15" s="6"/>
    </row>
    <row r="16" ht="30" hidden="1" customHeight="1" spans="1:10">
      <c r="A16" s="10"/>
      <c r="B16" s="6"/>
      <c r="C16" s="6"/>
      <c r="D16" s="12"/>
      <c r="E16" s="6"/>
      <c r="F16" s="6"/>
      <c r="G16" s="22"/>
      <c r="H16" s="6"/>
      <c r="I16" s="6"/>
      <c r="J16" s="6"/>
    </row>
    <row r="17" ht="13" customHeight="1" spans="1:10">
      <c r="A17" s="10"/>
      <c r="B17" s="6"/>
      <c r="C17" s="6" t="s">
        <v>37</v>
      </c>
      <c r="D17" s="12" t="s">
        <v>38</v>
      </c>
      <c r="E17" s="6" t="s">
        <v>39</v>
      </c>
      <c r="F17" s="6"/>
      <c r="G17" s="23">
        <v>1</v>
      </c>
      <c r="H17" s="6">
        <v>15</v>
      </c>
      <c r="I17" s="6">
        <v>15</v>
      </c>
      <c r="J17" s="6"/>
    </row>
    <row r="18" ht="18" customHeight="1" spans="1:10">
      <c r="A18" s="10"/>
      <c r="B18" s="6"/>
      <c r="C18" s="6"/>
      <c r="D18" s="12"/>
      <c r="E18" s="6"/>
      <c r="F18" s="6"/>
      <c r="G18" s="6"/>
      <c r="H18" s="6"/>
      <c r="I18" s="6"/>
      <c r="J18" s="6"/>
    </row>
    <row r="19" ht="30" hidden="1" customHeight="1" spans="1:10">
      <c r="A19" s="10"/>
      <c r="B19" s="6"/>
      <c r="C19" s="6"/>
      <c r="D19" s="12"/>
      <c r="E19" s="6"/>
      <c r="F19" s="6"/>
      <c r="G19" s="6"/>
      <c r="H19" s="6"/>
      <c r="I19" s="6"/>
      <c r="J19" s="6"/>
    </row>
    <row r="20" ht="20" customHeight="1" spans="1:10">
      <c r="A20" s="10"/>
      <c r="B20" s="6"/>
      <c r="C20" s="6" t="s">
        <v>40</v>
      </c>
      <c r="D20" s="12" t="s">
        <v>41</v>
      </c>
      <c r="E20" s="29" t="s">
        <v>42</v>
      </c>
      <c r="F20" s="6"/>
      <c r="G20" s="23">
        <v>1</v>
      </c>
      <c r="H20" s="6">
        <v>5</v>
      </c>
      <c r="I20" s="6">
        <v>5</v>
      </c>
      <c r="J20" s="6"/>
    </row>
    <row r="21" ht="11" customHeight="1" spans="1:10">
      <c r="A21" s="10"/>
      <c r="B21" s="6"/>
      <c r="C21" s="6"/>
      <c r="D21" s="12"/>
      <c r="E21" s="6"/>
      <c r="F21" s="6"/>
      <c r="G21" s="6"/>
      <c r="H21" s="6"/>
      <c r="I21" s="6"/>
      <c r="J21" s="6"/>
    </row>
    <row r="22" ht="30" hidden="1" customHeight="1" spans="1:10">
      <c r="A22" s="10"/>
      <c r="B22" s="6"/>
      <c r="C22" s="6"/>
      <c r="D22" s="12"/>
      <c r="E22" s="6"/>
      <c r="F22" s="6"/>
      <c r="G22" s="6"/>
      <c r="H22" s="6"/>
      <c r="I22" s="6"/>
      <c r="J22" s="6"/>
    </row>
    <row r="23" ht="30" customHeight="1" spans="1:10">
      <c r="A23" s="10"/>
      <c r="B23" s="6" t="s">
        <v>43</v>
      </c>
      <c r="C23" s="6" t="s">
        <v>44</v>
      </c>
      <c r="D23" s="12" t="s">
        <v>45</v>
      </c>
      <c r="E23" s="6" t="s">
        <v>46</v>
      </c>
      <c r="F23" s="6"/>
      <c r="G23" s="23">
        <v>0.99</v>
      </c>
      <c r="H23" s="6">
        <v>8</v>
      </c>
      <c r="I23" s="6">
        <v>8</v>
      </c>
      <c r="J23" s="6"/>
    </row>
    <row r="24" ht="1" customHeight="1" spans="1:10">
      <c r="A24" s="10"/>
      <c r="B24" s="6"/>
      <c r="C24" s="6"/>
      <c r="D24" s="12"/>
      <c r="E24" s="6"/>
      <c r="F24" s="6"/>
      <c r="G24" s="6"/>
      <c r="H24" s="6"/>
      <c r="I24" s="6"/>
      <c r="J24" s="6"/>
    </row>
    <row r="25" ht="30" customHeight="1" spans="1:10">
      <c r="A25" s="10"/>
      <c r="B25" s="6"/>
      <c r="C25" s="6" t="s">
        <v>47</v>
      </c>
      <c r="D25" s="13" t="s">
        <v>48</v>
      </c>
      <c r="E25" s="7" t="s">
        <v>49</v>
      </c>
      <c r="F25" s="7"/>
      <c r="G25" s="23">
        <v>0.96</v>
      </c>
      <c r="H25" s="6">
        <v>7</v>
      </c>
      <c r="I25" s="6">
        <v>7</v>
      </c>
      <c r="J25" s="6"/>
    </row>
    <row r="26" ht="25" customHeight="1" spans="1:10">
      <c r="A26" s="10"/>
      <c r="B26" s="6"/>
      <c r="C26" s="6"/>
      <c r="D26" s="12" t="s">
        <v>50</v>
      </c>
      <c r="E26" s="6" t="s">
        <v>51</v>
      </c>
      <c r="F26" s="6"/>
      <c r="G26" s="23">
        <v>1</v>
      </c>
      <c r="H26" s="6">
        <v>7</v>
      </c>
      <c r="I26" s="6">
        <v>7</v>
      </c>
      <c r="J26" s="6"/>
    </row>
    <row r="27" ht="30" hidden="1" customHeight="1" spans="1:10">
      <c r="A27" s="10"/>
      <c r="B27" s="6"/>
      <c r="C27" s="6"/>
      <c r="D27" s="12"/>
      <c r="E27" s="6"/>
      <c r="F27" s="6"/>
      <c r="G27" s="6"/>
      <c r="H27" s="24"/>
      <c r="I27" s="6"/>
      <c r="J27" s="6"/>
    </row>
    <row r="28" ht="30" customHeight="1" spans="1:10">
      <c r="A28" s="10"/>
      <c r="B28" s="6"/>
      <c r="C28" s="6" t="s">
        <v>52</v>
      </c>
      <c r="D28" s="12" t="s">
        <v>53</v>
      </c>
      <c r="E28" s="6" t="s">
        <v>54</v>
      </c>
      <c r="F28" s="6"/>
      <c r="G28" s="6" t="s">
        <v>54</v>
      </c>
      <c r="H28" s="6">
        <v>8</v>
      </c>
      <c r="I28" s="6">
        <v>8</v>
      </c>
      <c r="J28" s="6"/>
    </row>
    <row r="29" ht="5" customHeight="1" spans="1:10">
      <c r="A29" s="10"/>
      <c r="B29" s="6"/>
      <c r="C29" s="6"/>
      <c r="D29" s="12"/>
      <c r="E29" s="6"/>
      <c r="F29" s="6"/>
      <c r="G29" s="6"/>
      <c r="H29" s="6"/>
      <c r="I29" s="6"/>
      <c r="J29" s="6"/>
    </row>
    <row r="30" ht="30" hidden="1" customHeight="1" spans="1:10">
      <c r="A30" s="10"/>
      <c r="B30" s="6"/>
      <c r="C30" s="6"/>
      <c r="D30" s="12"/>
      <c r="E30" s="6"/>
      <c r="F30" s="6"/>
      <c r="G30" s="6"/>
      <c r="H30" s="6"/>
      <c r="I30" s="6"/>
      <c r="J30" s="6"/>
    </row>
    <row r="31" ht="30" hidden="1" customHeight="1" spans="1:10">
      <c r="A31" s="10"/>
      <c r="B31" s="6"/>
      <c r="C31" s="6"/>
      <c r="D31" s="12"/>
      <c r="E31" s="6"/>
      <c r="F31" s="6"/>
      <c r="G31" s="6"/>
      <c r="H31" s="6"/>
      <c r="I31" s="6"/>
      <c r="J31" s="6"/>
    </row>
    <row r="32" ht="30" customHeight="1" spans="1:10">
      <c r="A32" s="10"/>
      <c r="B32" s="14" t="s">
        <v>55</v>
      </c>
      <c r="C32" s="6" t="s">
        <v>56</v>
      </c>
      <c r="D32" s="12" t="s">
        <v>57</v>
      </c>
      <c r="E32" s="6" t="s">
        <v>58</v>
      </c>
      <c r="F32" s="6"/>
      <c r="G32" s="6" t="s">
        <v>59</v>
      </c>
      <c r="H32" s="6">
        <v>10</v>
      </c>
      <c r="I32" s="6">
        <v>10</v>
      </c>
      <c r="J32" s="6"/>
    </row>
    <row r="33" ht="30" customHeight="1" spans="1:10">
      <c r="A33" s="10"/>
      <c r="B33" s="14"/>
      <c r="C33" s="6"/>
      <c r="D33" s="12" t="s">
        <v>60</v>
      </c>
      <c r="E33" s="6" t="s">
        <v>61</v>
      </c>
      <c r="F33" s="6"/>
      <c r="G33" s="6" t="s">
        <v>62</v>
      </c>
      <c r="H33" s="6">
        <v>5</v>
      </c>
      <c r="I33" s="6">
        <v>5</v>
      </c>
      <c r="J33" s="6"/>
    </row>
    <row r="34" ht="8" customHeight="1" spans="1:10">
      <c r="A34" s="10"/>
      <c r="B34" s="14"/>
      <c r="C34" s="6"/>
      <c r="D34" s="12"/>
      <c r="E34" s="6"/>
      <c r="F34" s="6"/>
      <c r="G34" s="6"/>
      <c r="H34" s="6"/>
      <c r="I34" s="6"/>
      <c r="J34" s="6"/>
    </row>
    <row r="35" ht="46" customHeight="1" spans="1:10">
      <c r="A35" s="10"/>
      <c r="B35" s="6" t="s">
        <v>63</v>
      </c>
      <c r="C35" s="6" t="s">
        <v>64</v>
      </c>
      <c r="D35" s="12" t="s">
        <v>65</v>
      </c>
      <c r="E35" s="6" t="s">
        <v>51</v>
      </c>
      <c r="F35" s="6"/>
      <c r="G35" s="23">
        <v>0.98</v>
      </c>
      <c r="H35" s="6">
        <v>10</v>
      </c>
      <c r="I35" s="6">
        <v>10</v>
      </c>
      <c r="J35" s="6"/>
    </row>
    <row r="36" ht="7" customHeight="1" spans="1:10">
      <c r="A36" s="15"/>
      <c r="B36" s="16"/>
      <c r="C36" s="16"/>
      <c r="D36" s="17"/>
      <c r="E36" s="16"/>
      <c r="F36" s="16"/>
      <c r="G36" s="16"/>
      <c r="H36" s="16"/>
      <c r="I36" s="16"/>
      <c r="J36" s="16"/>
    </row>
    <row r="37" ht="30" customHeight="1" spans="1:10">
      <c r="A37" s="18" t="s">
        <v>66</v>
      </c>
      <c r="B37" s="18"/>
      <c r="C37" s="18"/>
      <c r="D37" s="18"/>
      <c r="E37" s="18"/>
      <c r="F37" s="18"/>
      <c r="G37" s="18"/>
      <c r="H37" s="25">
        <f>SUM(H14:H36)+10</f>
        <v>100</v>
      </c>
      <c r="I37" s="28">
        <f>SUM(I14:I36)+J7</f>
        <v>99.8623021964704</v>
      </c>
      <c r="J37" s="6"/>
    </row>
  </sheetData>
  <mergeCells count="78">
    <mergeCell ref="B1:J1"/>
    <mergeCell ref="A2:J2"/>
    <mergeCell ref="A3:J3"/>
    <mergeCell ref="A4:C4"/>
    <mergeCell ref="D4:J4"/>
    <mergeCell ref="A5:C5"/>
    <mergeCell ref="D5:F5"/>
    <mergeCell ref="H5:J5"/>
    <mergeCell ref="B11:F11"/>
    <mergeCell ref="G11:J11"/>
    <mergeCell ref="B12:F12"/>
    <mergeCell ref="G12:J12"/>
    <mergeCell ref="E13:F13"/>
    <mergeCell ref="E25:F25"/>
    <mergeCell ref="E32:F32"/>
    <mergeCell ref="A37:G37"/>
    <mergeCell ref="A11:A12"/>
    <mergeCell ref="A13:A36"/>
    <mergeCell ref="B14:B22"/>
    <mergeCell ref="B23:B31"/>
    <mergeCell ref="B32:B34"/>
    <mergeCell ref="B35:B36"/>
    <mergeCell ref="C14:C16"/>
    <mergeCell ref="C17:C19"/>
    <mergeCell ref="C20:C22"/>
    <mergeCell ref="C23:C24"/>
    <mergeCell ref="C25:C27"/>
    <mergeCell ref="C28:C31"/>
    <mergeCell ref="C32:C34"/>
    <mergeCell ref="C35:C36"/>
    <mergeCell ref="D14:D16"/>
    <mergeCell ref="D17:D19"/>
    <mergeCell ref="D20:D22"/>
    <mergeCell ref="D23:D24"/>
    <mergeCell ref="D26:D27"/>
    <mergeCell ref="D28:D31"/>
    <mergeCell ref="D33:D34"/>
    <mergeCell ref="D35:D36"/>
    <mergeCell ref="G14:G16"/>
    <mergeCell ref="G17:G19"/>
    <mergeCell ref="G20:G22"/>
    <mergeCell ref="G23:G24"/>
    <mergeCell ref="G26:G27"/>
    <mergeCell ref="G28:G31"/>
    <mergeCell ref="G33:G34"/>
    <mergeCell ref="G35:G36"/>
    <mergeCell ref="H14:H16"/>
    <mergeCell ref="H17:H19"/>
    <mergeCell ref="H20:H22"/>
    <mergeCell ref="H23:H24"/>
    <mergeCell ref="H28:H31"/>
    <mergeCell ref="H33:H34"/>
    <mergeCell ref="H35:H36"/>
    <mergeCell ref="I14:I16"/>
    <mergeCell ref="I17:I19"/>
    <mergeCell ref="I20:I22"/>
    <mergeCell ref="I23:I24"/>
    <mergeCell ref="I26:I27"/>
    <mergeCell ref="I28:I31"/>
    <mergeCell ref="I33:I34"/>
    <mergeCell ref="I35:I36"/>
    <mergeCell ref="J14:J16"/>
    <mergeCell ref="J17:J19"/>
    <mergeCell ref="J20:J22"/>
    <mergeCell ref="J23:J24"/>
    <mergeCell ref="J26:J27"/>
    <mergeCell ref="J28:J31"/>
    <mergeCell ref="J33:J34"/>
    <mergeCell ref="J35:J36"/>
    <mergeCell ref="A6:C10"/>
    <mergeCell ref="E14:F16"/>
    <mergeCell ref="E17:F19"/>
    <mergeCell ref="E20:F22"/>
    <mergeCell ref="E26:F27"/>
    <mergeCell ref="E23:F24"/>
    <mergeCell ref="E28:F31"/>
    <mergeCell ref="E33:F34"/>
    <mergeCell ref="E35:F36"/>
  </mergeCells>
  <pageMargins left="0.700694444444445" right="0.700694444444445" top="0.511805555555556" bottom="0.275" header="0.297916666666667" footer="0.15625"/>
  <pageSetup paperSize="9" scale="80"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智慧</cp:lastModifiedBy>
  <dcterms:created xsi:type="dcterms:W3CDTF">2022-04-22T18:50:00Z</dcterms:created>
  <dcterms:modified xsi:type="dcterms:W3CDTF">2025-08-25T20:05:12Z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9B4325D4E22610097882FF679C7AB056_43</vt:lpwstr>
  </property>
</Properties>
</file>