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养老服务（尾款） " sheetId="1" r:id="rId1"/>
  </sheets>
  <definedNames>
    <definedName name="_xlnm.Print_Area" localSheetId="0">'养老服务（尾款）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<sst xmlns="http://schemas.openxmlformats.org/spreadsheetml/2006/main" count="78" uniqueCount="70">
  <si>
    <t xml:space="preserve">项目支出绩效自评表 </t>
  </si>
  <si>
    <t>（2024年度）</t>
  </si>
  <si>
    <t>项目名称</t>
  </si>
  <si>
    <t>养老服务（尾款）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</si>
  <si>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</si>
  <si>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</si>
  <si>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</si>
  <si>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</si>
  <si>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</si>
  <si>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</si>
  <si>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</si>
  <si>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</si>
  <si>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</si>
  <si>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</si>
  <si>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</si>
  <si>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</si>
  <si>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</si>
  <si>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</si>
  <si>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</si>
  <si>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</si>
  <si>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</si>
  <si>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</si>
  <si>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</si>
  <si>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引导社会积极参与养老服务事业,政府鼓励通过保险方式,降低养老服务业的行业风险,为养老机构及服务人员购买综合责任保险和雇主责任险提供补贴，为养老机构及服务人员提供基础保障和权益保护。提高政府托底保障群体老年人抵御意外风险的能力，减少困难群体老年人因意外伤害造成的经济负担。</t>
  </si>
  <si>
    <t>年度总体目标完成情况综述：
完成8万余名困难老年人意外伤害险投保及约2000家养老服务机构综合责任保险投保工作，针对意外事故开展理赔工作，为困难老年人及养老服务机构提供了风险保障。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</si>
  <si>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</si>
  <si>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</si>
  <si>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</si>
  <si>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</si>
  <si>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</si>
  <si>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</si>
  <si>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</si>
  <si>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</si>
  <si>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</si>
  <si>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指标1:综合责任险投保机构雇员人数</t>
  </si>
  <si>
    <t>≥21141人</t>
  </si>
  <si>
    <t>26885人</t>
  </si>
  <si>
    <t>指标2:老年人意外伤害保险覆盖人群数量</t>
  </si>
  <si>
    <t>≥70000人</t>
  </si>
  <si>
    <t>86066人</t>
  </si>
  <si>
    <t>指标3：机构投保床位数量</t>
  </si>
  <si>
    <t>≥46988床</t>
  </si>
  <si>
    <t>52620床</t>
  </si>
  <si>
    <t>指标4：家庭照护投保床位数量</t>
  </si>
  <si>
    <t>≥8667床</t>
  </si>
  <si>
    <t>9385床</t>
  </si>
  <si>
    <t>指标5：居家养老投保床位数量</t>
  </si>
  <si>
    <t>≥89826床</t>
  </si>
  <si>
    <t>108715床</t>
  </si>
  <si>
    <t>质量指标</t>
  </si>
  <si>
    <t>指标1:综合责任险养老服务机构覆盖情况</t>
  </si>
  <si>
    <t>≥85%</t>
  </si>
  <si>
    <t>指标2:保险赔付及时率</t>
  </si>
  <si>
    <t>≥70%</t>
  </si>
  <si>
    <t>时效指标</t>
  </si>
  <si>
    <t>指标1:9月底前综合责任险资金支出率</t>
  </si>
  <si>
    <t xml:space="preserve">效
益
指
标
</t>
  </si>
  <si>
    <t>社会效益指标</t>
  </si>
  <si>
    <t>指标1:老年人意外险政策知晓度提升</t>
  </si>
  <si>
    <t>优</t>
  </si>
  <si>
    <t>成本指标</t>
  </si>
  <si>
    <t>经济成本指标</t>
  </si>
  <si>
    <t>指标1:老年人意外伤害险支出限额</t>
  </si>
  <si>
    <t>≤150万元</t>
  </si>
  <si>
    <t>141.92万元</t>
  </si>
  <si>
    <t>满意
度指
标</t>
  </si>
  <si>
    <t>服务对象
满意度指标</t>
  </si>
  <si>
    <t>指标1:投保对象满意度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</si>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</sst>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10" fontId="2" fillId="0" borderId="11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3" zoomScaleNormal="101" workbookViewId="0">
      <selection activeCell="G11" sqref="G11:J11"/>
    </sheetView>
  </sheetViews>
  <sheetFormatPr defaultColWidth="9" defaultRowHeight="14.25"/>
  <cols>
    <col min="4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1">
        <v>531.876</v>
      </c>
      <c r="F6" s="31">
        <v>531.876</v>
      </c>
      <c r="G6" s="31">
        <v>531.876</v>
      </c>
      <c r="H6" s="32">
        <v>10</v>
      </c>
      <c r="I6" s="43">
        <f t="shared" ref="I6:I9" si="0">G6/F6</f>
        <v>1</v>
      </c>
      <c r="J6" s="44">
        <f>H6*I6</f>
        <v>10</v>
      </c>
    </row>
    <row r="7" ht="45" customHeight="1" spans="1:10">
      <c r="A7" s="11"/>
      <c r="B7" s="12"/>
      <c r="C7" s="13"/>
      <c r="D7" s="15" t="s">
        <v>16</v>
      </c>
      <c r="E7" s="31">
        <v>531.876</v>
      </c>
      <c r="F7" s="31">
        <v>531.876</v>
      </c>
      <c r="G7" s="31">
        <v>531.876</v>
      </c>
      <c r="H7" s="14" t="s">
        <v>17</v>
      </c>
      <c r="I7" s="43">
        <f t="shared" si="0"/>
        <v>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3"/>
      <c r="G8" s="33"/>
      <c r="H8" s="14" t="s">
        <v>17</v>
      </c>
      <c r="I8" s="43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3"/>
      <c r="G9" s="33"/>
      <c r="H9" s="14" t="s">
        <v>17</v>
      </c>
      <c r="I9" s="43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4" t="s">
        <v>22</v>
      </c>
      <c r="H10" s="35"/>
      <c r="I10" s="35"/>
      <c r="J10" s="45"/>
    </row>
    <row r="11" ht="113" customHeight="1" spans="1:10">
      <c r="A11" s="19"/>
      <c r="B11" s="20" t="s">
        <v>23</v>
      </c>
      <c r="C11" s="21"/>
      <c r="D11" s="21"/>
      <c r="E11" s="21"/>
      <c r="F11" s="36"/>
      <c r="G11" s="20" t="s">
        <v>24</v>
      </c>
      <c r="H11" s="21"/>
      <c r="I11" s="21"/>
      <c r="J11" s="36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0" t="s">
        <v>12</v>
      </c>
      <c r="I12" s="14" t="s">
        <v>14</v>
      </c>
      <c r="J12" s="14" t="s">
        <v>31</v>
      </c>
    </row>
    <row r="13" ht="38.25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6</v>
      </c>
      <c r="I13" s="14">
        <v>6</v>
      </c>
      <c r="J13" s="14"/>
    </row>
    <row r="14" ht="38.25" spans="1:10">
      <c r="A14" s="22"/>
      <c r="B14" s="25"/>
      <c r="C14" s="25"/>
      <c r="D14" s="24" t="s">
        <v>37</v>
      </c>
      <c r="E14" s="3" t="s">
        <v>38</v>
      </c>
      <c r="F14" s="5"/>
      <c r="G14" s="14" t="s">
        <v>39</v>
      </c>
      <c r="H14" s="14">
        <v>6</v>
      </c>
      <c r="I14" s="14">
        <v>6</v>
      </c>
      <c r="J14" s="14"/>
    </row>
    <row r="15" ht="25.5" spans="1:10">
      <c r="A15" s="22"/>
      <c r="B15" s="25"/>
      <c r="C15" s="25"/>
      <c r="D15" s="24" t="s">
        <v>40</v>
      </c>
      <c r="E15" s="3" t="s">
        <v>41</v>
      </c>
      <c r="F15" s="5"/>
      <c r="G15" s="14" t="s">
        <v>42</v>
      </c>
      <c r="H15" s="14">
        <v>6</v>
      </c>
      <c r="I15" s="14">
        <v>6</v>
      </c>
      <c r="J15" s="14"/>
    </row>
    <row r="16" ht="38.25" spans="1:10">
      <c r="A16" s="22"/>
      <c r="B16" s="25"/>
      <c r="C16" s="25"/>
      <c r="D16" s="24" t="s">
        <v>43</v>
      </c>
      <c r="E16" s="3" t="s">
        <v>44</v>
      </c>
      <c r="F16" s="5"/>
      <c r="G16" s="14" t="s">
        <v>45</v>
      </c>
      <c r="H16" s="14">
        <v>6</v>
      </c>
      <c r="I16" s="14">
        <v>6</v>
      </c>
      <c r="J16" s="14"/>
    </row>
    <row r="17" ht="38.25" spans="1:10">
      <c r="A17" s="22"/>
      <c r="B17" s="25"/>
      <c r="C17" s="25"/>
      <c r="D17" s="24" t="s">
        <v>46</v>
      </c>
      <c r="E17" s="37" t="s">
        <v>47</v>
      </c>
      <c r="F17" s="38"/>
      <c r="G17" s="39" t="s">
        <v>48</v>
      </c>
      <c r="H17" s="14">
        <v>6</v>
      </c>
      <c r="I17" s="14">
        <v>6</v>
      </c>
      <c r="J17" s="14"/>
    </row>
    <row r="18" ht="38.25" spans="1:10">
      <c r="A18" s="22"/>
      <c r="B18" s="25"/>
      <c r="C18" s="23" t="s">
        <v>49</v>
      </c>
      <c r="D18" s="24" t="s">
        <v>50</v>
      </c>
      <c r="E18" s="37" t="s">
        <v>51</v>
      </c>
      <c r="F18" s="5"/>
      <c r="G18" s="39">
        <v>0.9792</v>
      </c>
      <c r="H18" s="14">
        <v>6</v>
      </c>
      <c r="I18" s="14">
        <v>6</v>
      </c>
      <c r="J18" s="14"/>
    </row>
    <row r="19" ht="25.5" spans="1:10">
      <c r="A19" s="22"/>
      <c r="B19" s="25"/>
      <c r="C19" s="25"/>
      <c r="D19" s="24" t="s">
        <v>52</v>
      </c>
      <c r="E19" s="37" t="s">
        <v>53</v>
      </c>
      <c r="F19" s="5"/>
      <c r="G19" s="39">
        <v>1</v>
      </c>
      <c r="H19" s="14">
        <v>6</v>
      </c>
      <c r="I19" s="14">
        <v>6</v>
      </c>
      <c r="J19" s="14"/>
    </row>
    <row r="20" ht="38.25" spans="1:10">
      <c r="A20" s="22"/>
      <c r="B20" s="25"/>
      <c r="C20" s="23" t="s">
        <v>54</v>
      </c>
      <c r="D20" s="24" t="s">
        <v>55</v>
      </c>
      <c r="E20" s="37">
        <f>100%</f>
        <v>1</v>
      </c>
      <c r="F20" s="5"/>
      <c r="G20" s="40">
        <v>1</v>
      </c>
      <c r="H20" s="14">
        <v>8</v>
      </c>
      <c r="I20" s="14">
        <v>8</v>
      </c>
      <c r="J20" s="14"/>
    </row>
    <row r="21" ht="84" customHeight="1" spans="1:10">
      <c r="A21" s="22"/>
      <c r="B21" s="23" t="s">
        <v>56</v>
      </c>
      <c r="C21" s="23" t="s">
        <v>57</v>
      </c>
      <c r="D21" s="24" t="s">
        <v>58</v>
      </c>
      <c r="E21" s="3" t="s">
        <v>59</v>
      </c>
      <c r="F21" s="5"/>
      <c r="G21" s="14" t="s">
        <v>59</v>
      </c>
      <c r="H21" s="14">
        <v>20</v>
      </c>
      <c r="I21" s="14">
        <v>20</v>
      </c>
      <c r="J21" s="14"/>
    </row>
    <row r="22" ht="70" customHeight="1" spans="1:10">
      <c r="A22" s="22"/>
      <c r="B22" s="23" t="s">
        <v>60</v>
      </c>
      <c r="C22" s="23" t="s">
        <v>61</v>
      </c>
      <c r="D22" s="24" t="s">
        <v>62</v>
      </c>
      <c r="E22" s="3" t="s">
        <v>63</v>
      </c>
      <c r="F22" s="5"/>
      <c r="G22" s="14" t="s">
        <v>64</v>
      </c>
      <c r="H22" s="14">
        <v>10</v>
      </c>
      <c r="I22" s="14">
        <v>10</v>
      </c>
      <c r="J22" s="14"/>
    </row>
    <row r="23" ht="181" customHeight="1" spans="1:10">
      <c r="A23" s="22"/>
      <c r="B23" s="23" t="s">
        <v>65</v>
      </c>
      <c r="C23" s="23" t="s">
        <v>66</v>
      </c>
      <c r="D23" s="26" t="s">
        <v>67</v>
      </c>
      <c r="E23" s="7" t="s">
        <v>68</v>
      </c>
      <c r="F23" s="9"/>
      <c r="G23" s="41">
        <v>0.9748</v>
      </c>
      <c r="H23" s="23">
        <v>10</v>
      </c>
      <c r="I23" s="23">
        <v>10</v>
      </c>
      <c r="J23" s="23"/>
    </row>
    <row r="24" ht="30" customHeight="1" spans="1:10">
      <c r="A24" s="27" t="s">
        <v>69</v>
      </c>
      <c r="B24" s="27"/>
      <c r="C24" s="27"/>
      <c r="D24" s="27"/>
      <c r="E24" s="27"/>
      <c r="F24" s="27"/>
      <c r="G24" s="27"/>
      <c r="H24" s="42">
        <f>SUM(H13:H23)+10</f>
        <v>100</v>
      </c>
      <c r="I24" s="42">
        <f>SUM(I13:I23)+J6</f>
        <v>100</v>
      </c>
      <c r="J24" s="4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0:A11"/>
    <mergeCell ref="A12:A23"/>
    <mergeCell ref="B13:B20"/>
    <mergeCell ref="C13:C17"/>
    <mergeCell ref="C18:C19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养老服务（尾款）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2022-04-23T10:50:00Z</dcterms:created>
  <dcterms:modified xsi:type="dcterms:W3CDTF">2025-08-26T15:55:21Z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0853032B94214E1D8C11076EA11E8AF7_13</vt:lpwstr>
  </property>
</Properties>
</file>