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20" windowHeight="12375"/>
  </bookViews>
  <sheets>
    <sheet name="专业咨询类项目 " sheetId="1" r:id="rId1"/>
  </sheets>
  <definedNames>
    <definedName name="_xlnm.Print_Area" localSheetId="0">'专业咨询类项目 '!$A$1:$J$18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<sst xmlns="http://schemas.openxmlformats.org/spreadsheetml/2006/main" count="57" uniqueCount="53">
  <si>
    <t xml:space="preserve">项目支出绩效自评表 </t>
  </si>
  <si>
    <t>（2024年度）</t>
  </si>
  <si>
    <t>项目名称</t>
  </si>
  <si>
    <t>专业咨询类项目</t>
  </si>
  <si>
    <t>主管部门</t>
  </si>
  <si>
    <t>北京市民政局</t>
  </si>
  <si>
    <t>实施单位</t>
  </si>
  <si>
    <t>北京市民政局本级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</si>
  <si>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</si>
  <si>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</si>
  <si>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</si>
  <si>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</si>
  <si>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</si>
  <si>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</si>
  <si>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</si>
  <si>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</si>
  <si>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</si>
  <si>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</si>
  <si>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</si>
  <si>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</si>
  <si>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</si>
  <si>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</si>
  <si>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</si>
  <si>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通过开展审计咨询等服务，保障执法办案工作正常开展，做到涉稳、涉政事项及时发现、及时查处，避免造成恶劣的社会影响。</t>
  </si>
  <si>
    <t>年度总体目标完成情况综述：
通过开展审计咨询等服务，保障了执法办案工作的正常开展。做到涉稳、涉政事项及时发现、及时查处，避免造成恶劣的社会影响。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</si>
  <si>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</si>
  <si>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</si>
  <si>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</si>
  <si>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</si>
  <si>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</si>
  <si>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</si>
  <si>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</si>
  <si>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
出
指
标
</t>
  </si>
  <si>
    <t>数量指标</t>
  </si>
  <si>
    <t>审计专项服务</t>
  </si>
  <si>
    <t>=2项</t>
  </si>
  <si>
    <t>2项</t>
  </si>
  <si>
    <t>质量指标</t>
  </si>
  <si>
    <t>服务验收合格率</t>
  </si>
  <si>
    <t>=100%</t>
  </si>
  <si>
    <t>时效指标</t>
  </si>
  <si>
    <t>法律咨询服务响应时效</t>
  </si>
  <si>
    <t>≤5小时</t>
  </si>
  <si>
    <t>5小时</t>
  </si>
  <si>
    <t xml:space="preserve">效益指标
</t>
  </si>
  <si>
    <t>社会效益指标</t>
  </si>
  <si>
    <t>工作效率得到提升</t>
  </si>
  <si>
    <t>优</t>
  </si>
  <si>
    <t xml:space="preserve">满意
度指
标
</t>
  </si>
  <si>
    <t>服务对象
满意度指标</t>
  </si>
  <si>
    <t>委托部门满意度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</si>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</sst>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);[Red]\(0.000\)"/>
    <numFmt numFmtId="177" formatCode="0.00_);[Red]\(0.00\)"/>
  </numFmts>
  <fonts count="23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0" applyNumberFormat="0" applyFill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22" applyNumberFormat="0" applyAlignment="0" applyProtection="0">
      <alignment vertical="center"/>
    </xf>
    <xf numFmtId="0" fontId="14" fillId="2" borderId="23" applyNumberFormat="0" applyAlignment="0" applyProtection="0">
      <alignment vertical="center"/>
    </xf>
    <xf numFmtId="0" fontId="15" fillId="2" borderId="22" applyNumberFormat="0" applyAlignment="0" applyProtection="0">
      <alignment vertical="center"/>
    </xf>
    <xf numFmtId="0" fontId="16" fillId="5" borderId="24" applyNumberFormat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8" fillId="0" borderId="2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3" fillId="0" borderId="18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9" fontId="2" fillId="0" borderId="1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9" fontId="4" fillId="0" borderId="1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9" fontId="2" fillId="0" borderId="14" xfId="0" applyNumberFormat="1" applyFont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177" fontId="3" fillId="2" borderId="18" xfId="0" applyNumberFormat="1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tabSelected="1" view="pageBreakPreview" zoomScale="93" zoomScaleNormal="101" workbookViewId="0">
      <selection activeCell="A5" sqref="$A5:$XFD5"/>
    </sheetView>
  </sheetViews>
  <sheetFormatPr defaultColWidth="9" defaultRowHeight="14.25"/>
  <cols>
    <col min="4" max="9" width="10.625" customWidth="1"/>
    <col min="10" max="10" width="13.5416666666667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29"/>
      <c r="F4" s="30"/>
      <c r="G4" s="31" t="s">
        <v>6</v>
      </c>
      <c r="H4" s="6" t="s">
        <v>7</v>
      </c>
      <c r="I4" s="29"/>
      <c r="J4" s="30"/>
    </row>
    <row r="5" ht="30" customHeight="1" spans="1:10">
      <c r="A5" s="7" t="s">
        <v>8</v>
      </c>
      <c r="B5" s="8"/>
      <c r="C5" s="9"/>
      <c r="D5" s="10"/>
      <c r="E5" s="14" t="s">
        <v>9</v>
      </c>
      <c r="F5" s="14" t="s">
        <v>10</v>
      </c>
      <c r="G5" s="14" t="s">
        <v>11</v>
      </c>
      <c r="H5" s="14" t="s">
        <v>12</v>
      </c>
      <c r="I5" s="14" t="s">
        <v>13</v>
      </c>
      <c r="J5" s="14" t="s">
        <v>14</v>
      </c>
    </row>
    <row r="6" ht="30" customHeight="1" spans="1:10">
      <c r="A6" s="11"/>
      <c r="B6" s="12"/>
      <c r="C6" s="13"/>
      <c r="D6" s="14" t="s">
        <v>15</v>
      </c>
      <c r="E6" s="32">
        <v>22.436</v>
      </c>
      <c r="F6" s="32">
        <v>20.836</v>
      </c>
      <c r="G6" s="33">
        <v>20.74</v>
      </c>
      <c r="H6" s="33">
        <v>10</v>
      </c>
      <c r="I6" s="47">
        <f t="shared" ref="I6:I9" si="0">G6/F6</f>
        <v>0.995392589748512</v>
      </c>
      <c r="J6" s="33">
        <f>H6*I6</f>
        <v>9.95392589748512</v>
      </c>
    </row>
    <row r="7" ht="45" customHeight="1" spans="1:10">
      <c r="A7" s="11"/>
      <c r="B7" s="12"/>
      <c r="C7" s="13"/>
      <c r="D7" s="15" t="s">
        <v>16</v>
      </c>
      <c r="E7" s="32">
        <v>22.436</v>
      </c>
      <c r="F7" s="32">
        <v>20.836</v>
      </c>
      <c r="G7" s="33">
        <v>20.74</v>
      </c>
      <c r="H7" s="14" t="s">
        <v>17</v>
      </c>
      <c r="I7" s="47">
        <f t="shared" si="0"/>
        <v>0.995392589748512</v>
      </c>
      <c r="J7" s="14" t="s">
        <v>17</v>
      </c>
    </row>
    <row r="8" ht="45" customHeight="1" spans="1:10">
      <c r="A8" s="11"/>
      <c r="B8" s="12"/>
      <c r="C8" s="13"/>
      <c r="D8" s="15" t="s">
        <v>18</v>
      </c>
      <c r="E8" s="14"/>
      <c r="F8" s="34"/>
      <c r="G8" s="34"/>
      <c r="H8" s="14"/>
      <c r="I8" s="47"/>
      <c r="J8" s="14"/>
    </row>
    <row r="9" ht="36" customHeight="1" spans="1:10">
      <c r="A9" s="16"/>
      <c r="B9" s="2"/>
      <c r="C9" s="17"/>
      <c r="D9" s="15" t="s">
        <v>19</v>
      </c>
      <c r="E9" s="14"/>
      <c r="F9" s="34"/>
      <c r="G9" s="34"/>
      <c r="H9" s="14"/>
      <c r="I9" s="47"/>
      <c r="J9" s="14"/>
    </row>
    <row r="10" ht="30" customHeight="1" spans="1:10">
      <c r="A10" s="18" t="s">
        <v>20</v>
      </c>
      <c r="B10" s="3" t="s">
        <v>21</v>
      </c>
      <c r="C10" s="4"/>
      <c r="D10" s="4"/>
      <c r="E10" s="4"/>
      <c r="F10" s="5"/>
      <c r="G10" s="35" t="s">
        <v>22</v>
      </c>
      <c r="H10" s="36"/>
      <c r="I10" s="36"/>
      <c r="J10" s="48"/>
    </row>
    <row r="11" ht="75" customHeight="1" spans="1:10">
      <c r="A11" s="19"/>
      <c r="B11" s="20" t="s">
        <v>23</v>
      </c>
      <c r="C11" s="21"/>
      <c r="D11" s="21"/>
      <c r="E11" s="21"/>
      <c r="F11" s="37"/>
      <c r="G11" s="20" t="s">
        <v>24</v>
      </c>
      <c r="H11" s="21"/>
      <c r="I11" s="21"/>
      <c r="J11" s="37"/>
    </row>
    <row r="12" ht="30" customHeight="1" spans="1:10">
      <c r="A12" s="18" t="s">
        <v>25</v>
      </c>
      <c r="B12" s="14" t="s">
        <v>26</v>
      </c>
      <c r="C12" s="14" t="s">
        <v>27</v>
      </c>
      <c r="D12" s="14" t="s">
        <v>28</v>
      </c>
      <c r="E12" s="3" t="s">
        <v>29</v>
      </c>
      <c r="F12" s="5"/>
      <c r="G12" s="14" t="s">
        <v>30</v>
      </c>
      <c r="H12" s="31" t="s">
        <v>12</v>
      </c>
      <c r="I12" s="14" t="s">
        <v>14</v>
      </c>
      <c r="J12" s="14" t="s">
        <v>31</v>
      </c>
    </row>
    <row r="13" ht="30" customHeight="1" spans="1:10">
      <c r="A13" s="22"/>
      <c r="B13" s="23" t="s">
        <v>32</v>
      </c>
      <c r="C13" s="23" t="s">
        <v>33</v>
      </c>
      <c r="D13" s="24" t="s">
        <v>34</v>
      </c>
      <c r="E13" s="38" t="s">
        <v>35</v>
      </c>
      <c r="F13" s="39"/>
      <c r="G13" s="40" t="s">
        <v>36</v>
      </c>
      <c r="H13" s="14">
        <v>20</v>
      </c>
      <c r="I13" s="14">
        <v>20</v>
      </c>
      <c r="J13" s="14"/>
    </row>
    <row r="14" ht="30" customHeight="1" spans="1:10">
      <c r="A14" s="22"/>
      <c r="B14" s="25"/>
      <c r="C14" s="23" t="s">
        <v>37</v>
      </c>
      <c r="D14" s="24" t="s">
        <v>38</v>
      </c>
      <c r="E14" s="41" t="s">
        <v>39</v>
      </c>
      <c r="F14" s="42"/>
      <c r="G14" s="40">
        <v>1</v>
      </c>
      <c r="H14" s="14">
        <v>20</v>
      </c>
      <c r="I14" s="14">
        <v>20</v>
      </c>
      <c r="J14" s="14"/>
    </row>
    <row r="15" ht="30" customHeight="1" spans="1:10">
      <c r="A15" s="22"/>
      <c r="B15" s="25"/>
      <c r="C15" s="23" t="s">
        <v>40</v>
      </c>
      <c r="D15" s="24" t="s">
        <v>41</v>
      </c>
      <c r="E15" s="3" t="s">
        <v>42</v>
      </c>
      <c r="F15" s="5"/>
      <c r="G15" s="43" t="s">
        <v>43</v>
      </c>
      <c r="H15" s="44">
        <v>20</v>
      </c>
      <c r="I15" s="44">
        <v>20</v>
      </c>
      <c r="J15" s="14"/>
    </row>
    <row r="16" ht="30" customHeight="1" spans="1:10">
      <c r="A16" s="22"/>
      <c r="B16" s="26" t="s">
        <v>44</v>
      </c>
      <c r="C16" s="23" t="s">
        <v>45</v>
      </c>
      <c r="D16" s="24" t="s">
        <v>46</v>
      </c>
      <c r="E16" s="3" t="s">
        <v>47</v>
      </c>
      <c r="F16" s="5"/>
      <c r="G16" s="14" t="s">
        <v>47</v>
      </c>
      <c r="H16" s="14">
        <v>20</v>
      </c>
      <c r="I16" s="14">
        <v>20</v>
      </c>
      <c r="J16" s="14"/>
    </row>
    <row r="17" ht="47" customHeight="1" spans="1:10">
      <c r="A17" s="22"/>
      <c r="B17" s="23" t="s">
        <v>48</v>
      </c>
      <c r="C17" s="23" t="s">
        <v>49</v>
      </c>
      <c r="D17" s="27" t="s">
        <v>50</v>
      </c>
      <c r="E17" s="7" t="s">
        <v>51</v>
      </c>
      <c r="F17" s="9"/>
      <c r="G17" s="45">
        <v>0.95</v>
      </c>
      <c r="H17" s="23">
        <v>10</v>
      </c>
      <c r="I17" s="23">
        <v>10</v>
      </c>
      <c r="J17" s="23"/>
    </row>
    <row r="18" ht="30" customHeight="1" spans="1:10">
      <c r="A18" s="28" t="s">
        <v>52</v>
      </c>
      <c r="B18" s="28"/>
      <c r="C18" s="28"/>
      <c r="D18" s="28"/>
      <c r="E18" s="28"/>
      <c r="F18" s="28"/>
      <c r="G18" s="28"/>
      <c r="H18" s="46">
        <f>SUM(H13:H17)+10</f>
        <v>100</v>
      </c>
      <c r="I18" s="49">
        <f>SUM(I13:I17)+J6</f>
        <v>99.9539258974851</v>
      </c>
      <c r="J18" s="50"/>
    </row>
  </sheetData>
  <mergeCells count="22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A18:G18"/>
    <mergeCell ref="A10:A11"/>
    <mergeCell ref="A12:A17"/>
    <mergeCell ref="B13:B15"/>
    <mergeCell ref="A5:C9"/>
  </mergeCells>
  <pageMargins left="0.700694444444445" right="0.700694444444445" top="0.751388888888889" bottom="0.751388888888889" header="0.297916666666667" footer="0.297916666666667"/>
  <pageSetup paperSize="9" scale="78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专业咨询类项目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智慧</cp:lastModifiedBy>
  <dcterms:created xsi:type="dcterms:W3CDTF">2022-04-22T10:50:00Z</dcterms:created>
  <dcterms:modified xsi:type="dcterms:W3CDTF">2025-08-25T11:34:10Z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E7F2E45B28924208818C46965E116536_13</vt:lpwstr>
  </property>
</Properties>
</file>