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行政审批业务服务 " sheetId="1" r:id="rId1"/>
  </sheets>
  <definedNames>
    <definedName name="_xlnm.Print_Area" localSheetId="0">'行政审批业务服务 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<sst xmlns="http://schemas.openxmlformats.org/spreadsheetml/2006/main" count="99" uniqueCount="84">
  <si>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 xml:space="preserve">项目支出绩效自评表 </t>
  </si>
  <si>
    <t>（2024年度）</t>
  </si>
  <si>
    <t>项目名称</t>
  </si>
  <si>
    <t>行政审批业务服务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</si>
  <si>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</si>
  <si>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</si>
  <si>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</si>
  <si>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</si>
  <si>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</si>
  <si>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</si>
  <si>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</si>
  <si>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</si>
  <si>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</si>
  <si>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</si>
  <si>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</si>
  <si>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</si>
  <si>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</si>
  <si>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</si>
  <si>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</si>
  <si>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</si>
  <si>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</si>
  <si>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</si>
  <si>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</si>
  <si>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有关要求，委托社会组织进行档案整理等辅助性工作，并进行数字化扫描；民政部门审查直接登记申请时，要广泛听取意见，根据需要征求有关部门意见或组织专家进行评估。进一步做好深化简政放权、放管结合、优化服务改革工作。</t>
  </si>
  <si>
    <t>年度总体目标完成情况综述：
按照市政府文件的要求，2024年度，委托社会组织进行了档案整理工作，实际完成值1000件，指标完成情况为100%；接听社会组织咨询电话及现场咨询，实际完成值40000个，指标完成情况为100%；开具社会组织行政许可辅助服务审计通知单，实际完成值44份，指标完成情况为61.97%；对社会组织档案进行数字化扫描，实际完成值90000张，指标完成情况为100%。按照要求，民政部门审查直接登记申请时，广泛听取了意见，根据需要征求有关部门意见、组织专家进行评估，实际完成值46家，指标完成情况为46%。进一步做好了深化简政放权、放管结合、优化服务改革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</si>
  <si>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</si>
  <si>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</si>
  <si>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</si>
  <si>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</si>
  <si>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</si>
  <si>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</si>
  <si>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</si>
  <si>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</si>
  <si>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</si>
  <si>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档案数字化页数</t>
  </si>
  <si>
    <t>=90000张</t>
  </si>
  <si>
    <t>90000张</t>
  </si>
  <si>
    <t>开具社会组织行政许可辅助服务审计通知单数量</t>
  </si>
  <si>
    <t>=71个</t>
  </si>
  <si>
    <t>44个</t>
  </si>
  <si>
    <t>偏差原因：该项目是依申请人自行提出审计申请，方才开具审计通知单。本年度社会组织申请该项目数量较少，故开单数量较少。
改进措施：工作人员要为社会组织获取《法定代表人离任（注销清算）审计申请》提供便利条件，通过电子信箱、审批平台等渠道提供给申请人。</t>
  </si>
  <si>
    <t>北京市级社会组织直接登记评估数量</t>
  </si>
  <si>
    <t>=46个</t>
  </si>
  <si>
    <t>46个</t>
  </si>
  <si>
    <t>接听社会组织咨询电话及现场咨询数量</t>
  </si>
  <si>
    <t>=40000个</t>
  </si>
  <si>
    <t>40000个</t>
  </si>
  <si>
    <t>整理社会组织行政许可辅助服务档案数量及报告数量</t>
  </si>
  <si>
    <t>=1000件</t>
  </si>
  <si>
    <t>1000件</t>
  </si>
  <si>
    <t>质量指标</t>
  </si>
  <si>
    <t>行政许可辅助服务与处室工作需求的匹配程度</t>
  </si>
  <si>
    <t>=100%</t>
  </si>
  <si>
    <t>100%</t>
  </si>
  <si>
    <t>社会组织直接登记第三方评估论证聘请专家资质合格率</t>
  </si>
  <si>
    <t>档案数字化信息匹配准确率</t>
  </si>
  <si>
    <t>≥99%</t>
  </si>
  <si>
    <t>99%</t>
  </si>
  <si>
    <t>时效指标</t>
  </si>
  <si>
    <t>资金支出进度与合同约定进度匹配度</t>
  </si>
  <si>
    <t xml:space="preserve">效
益
指
标
</t>
  </si>
  <si>
    <t>社会效益指标</t>
  </si>
  <si>
    <t>对行政审批效率和服务水平的提升作用</t>
  </si>
  <si>
    <t>优</t>
  </si>
  <si>
    <t>成本指标</t>
  </si>
  <si>
    <t>经济成本指标</t>
  </si>
  <si>
    <t>社会组织直接登记第三方评估论证服务成本限额</t>
  </si>
  <si>
    <t>≤28.6万元</t>
  </si>
  <si>
    <t>27.202788万元</t>
  </si>
  <si>
    <t>购买三类社会组织登记证书成本限额</t>
  </si>
  <si>
    <t>≤1.65万元</t>
  </si>
  <si>
    <t>1.65万元</t>
  </si>
  <si>
    <t>档案数字化加工服务成本限额</t>
  </si>
  <si>
    <t>≤3.6万元</t>
  </si>
  <si>
    <t>3.6万元</t>
  </si>
  <si>
    <t>社会组织行政许可辅助服务成本限额</t>
  </si>
  <si>
    <t>≤29.2万元</t>
  </si>
  <si>
    <t>29.2万元</t>
  </si>
  <si>
    <t>满意
度指
标</t>
  </si>
  <si>
    <t>服务对象
满意度指标</t>
  </si>
  <si>
    <t>收到投诉数量</t>
  </si>
  <si>
    <t>=0个</t>
  </si>
  <si>
    <t>0个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</si>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</sst>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_ "/>
    <numFmt numFmtId="179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6" applyNumberFormat="0" applyAlignment="0" applyProtection="0">
      <alignment vertical="center"/>
    </xf>
    <xf numFmtId="0" fontId="15" fillId="3" borderId="27" applyNumberFormat="0" applyAlignment="0" applyProtection="0">
      <alignment vertical="center"/>
    </xf>
    <xf numFmtId="0" fontId="16" fillId="3" borderId="26" applyNumberFormat="0" applyAlignment="0" applyProtection="0">
      <alignment vertical="center"/>
    </xf>
    <xf numFmtId="0" fontId="17" fillId="6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7" xfId="0" applyNumberFormat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3" borderId="11" xfId="0" applyNumberFormat="1" applyFont="1" applyFill="1" applyBorder="1" applyAlignment="1">
      <alignment horizontal="center" vertical="center" wrapText="1"/>
    </xf>
    <xf numFmtId="177" fontId="2" fillId="3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78" fontId="2" fillId="0" borderId="14" xfId="0" applyNumberFormat="1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10" fontId="2" fillId="3" borderId="11" xfId="0" applyNumberFormat="1" applyFont="1" applyFill="1" applyBorder="1" applyAlignment="1">
      <alignment horizontal="center" vertical="center" wrapText="1"/>
    </xf>
    <xf numFmtId="179" fontId="2" fillId="3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179" fontId="4" fillId="3" borderId="22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93" zoomScaleNormal="101" topLeftCell="A11" workbookViewId="0">
      <selection activeCell="B11" sqref="B11:F11"/>
    </sheetView>
  </sheetViews>
  <sheetFormatPr defaultColWidth="9" defaultRowHeight="14.25"/>
  <cols>
    <col min="1" max="1" width="7.38333333333333" customWidth="1"/>
    <col min="4" max="4" width="22.8416666666667" customWidth="1"/>
    <col min="5" max="5" width="9.54166666666667" customWidth="1"/>
    <col min="6" max="6" width="9.80833333333333" customWidth="1"/>
    <col min="7" max="7" width="9.95" customWidth="1"/>
    <col min="8" max="8" width="8.45833333333333" customWidth="1"/>
    <col min="9" max="9" width="10.625" customWidth="1"/>
    <col min="10" max="10" width="33.8583333333333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24" customHeight="1" spans="1:10">
      <c r="A4" s="3" t="s">
        <v>4</v>
      </c>
      <c r="B4" s="4"/>
      <c r="C4" s="5"/>
      <c r="D4" s="6" t="s">
        <v>5</v>
      </c>
      <c r="E4" s="32"/>
      <c r="F4" s="33"/>
      <c r="G4" s="34" t="s">
        <v>6</v>
      </c>
      <c r="H4" s="6" t="s">
        <v>7</v>
      </c>
      <c r="I4" s="32"/>
      <c r="J4" s="33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25" customHeight="1" spans="1:10">
      <c r="A6" s="11"/>
      <c r="B6" s="12"/>
      <c r="C6" s="13"/>
      <c r="D6" s="14" t="s">
        <v>15</v>
      </c>
      <c r="E6" s="35">
        <v>63.05</v>
      </c>
      <c r="F6" s="36">
        <v>61.652788</v>
      </c>
      <c r="G6" s="36">
        <v>61.652788</v>
      </c>
      <c r="H6" s="35">
        <v>10</v>
      </c>
      <c r="I6" s="54">
        <f t="shared" ref="I6:I9" si="0">G6/F6</f>
        <v>1</v>
      </c>
      <c r="J6" s="55">
        <f>H6*I6</f>
        <v>10</v>
      </c>
    </row>
    <row r="7" ht="29" customHeight="1" spans="1:10">
      <c r="A7" s="11"/>
      <c r="B7" s="12"/>
      <c r="C7" s="13"/>
      <c r="D7" s="15" t="s">
        <v>16</v>
      </c>
      <c r="E7" s="35">
        <v>63.05</v>
      </c>
      <c r="F7" s="36">
        <v>61.652788</v>
      </c>
      <c r="G7" s="36">
        <v>61.652788</v>
      </c>
      <c r="H7" s="14" t="s">
        <v>17</v>
      </c>
      <c r="I7" s="54">
        <f t="shared" si="0"/>
        <v>1</v>
      </c>
      <c r="J7" s="14" t="s">
        <v>17</v>
      </c>
    </row>
    <row r="8" ht="25" customHeight="1" spans="1:10">
      <c r="A8" s="11"/>
      <c r="B8" s="12"/>
      <c r="C8" s="13"/>
      <c r="D8" s="15" t="s">
        <v>18</v>
      </c>
      <c r="E8" s="14"/>
      <c r="F8" s="37"/>
      <c r="G8" s="37"/>
      <c r="H8" s="14" t="s">
        <v>17</v>
      </c>
      <c r="I8" s="54" t="e">
        <f t="shared" si="0"/>
        <v>#DIV/0!</v>
      </c>
      <c r="J8" s="14" t="s">
        <v>17</v>
      </c>
    </row>
    <row r="9" ht="25" customHeight="1" spans="1:10">
      <c r="A9" s="16"/>
      <c r="B9" s="2"/>
      <c r="C9" s="17"/>
      <c r="D9" s="15" t="s">
        <v>19</v>
      </c>
      <c r="E9" s="14"/>
      <c r="F9" s="37"/>
      <c r="G9" s="37"/>
      <c r="H9" s="14" t="s">
        <v>17</v>
      </c>
      <c r="I9" s="54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8" t="s">
        <v>22</v>
      </c>
      <c r="H10" s="39"/>
      <c r="I10" s="39"/>
      <c r="J10" s="56"/>
    </row>
    <row r="11" ht="134" customHeight="1" spans="1:10">
      <c r="A11" s="19"/>
      <c r="B11" s="20" t="s">
        <v>23</v>
      </c>
      <c r="C11" s="21"/>
      <c r="D11" s="21"/>
      <c r="E11" s="21"/>
      <c r="F11" s="40"/>
      <c r="G11" s="20" t="s">
        <v>24</v>
      </c>
      <c r="H11" s="21"/>
      <c r="I11" s="21"/>
      <c r="J11" s="40"/>
    </row>
    <row r="12" ht="30" customHeight="1" spans="1:10">
      <c r="A12" s="18" t="s">
        <v>25</v>
      </c>
      <c r="B12" s="14" t="s">
        <v>26</v>
      </c>
      <c r="C12" s="14" t="s">
        <v>27</v>
      </c>
      <c r="D12" s="22" t="s">
        <v>28</v>
      </c>
      <c r="E12" s="3" t="s">
        <v>29</v>
      </c>
      <c r="F12" s="5"/>
      <c r="G12" s="14" t="s">
        <v>30</v>
      </c>
      <c r="H12" s="34" t="s">
        <v>12</v>
      </c>
      <c r="I12" s="14" t="s">
        <v>14</v>
      </c>
      <c r="J12" s="14" t="s">
        <v>31</v>
      </c>
    </row>
    <row r="13" ht="25" customHeight="1" spans="1:10">
      <c r="A13" s="23"/>
      <c r="B13" s="22" t="s">
        <v>32</v>
      </c>
      <c r="C13" s="7" t="s">
        <v>33</v>
      </c>
      <c r="D13" s="24" t="s">
        <v>34</v>
      </c>
      <c r="E13" s="41" t="s">
        <v>35</v>
      </c>
      <c r="F13" s="42"/>
      <c r="G13" s="43" t="s">
        <v>36</v>
      </c>
      <c r="H13" s="44">
        <v>4</v>
      </c>
      <c r="I13" s="14">
        <v>4</v>
      </c>
      <c r="J13" s="14"/>
    </row>
    <row r="14" ht="75" customHeight="1" spans="1:10">
      <c r="A14" s="23"/>
      <c r="B14" s="25"/>
      <c r="C14" s="11"/>
      <c r="D14" s="24" t="s">
        <v>37</v>
      </c>
      <c r="E14" s="41" t="s">
        <v>38</v>
      </c>
      <c r="F14" s="42"/>
      <c r="G14" s="43" t="s">
        <v>39</v>
      </c>
      <c r="H14" s="44">
        <v>4</v>
      </c>
      <c r="I14" s="14">
        <v>2.48</v>
      </c>
      <c r="J14" s="57" t="s">
        <v>40</v>
      </c>
    </row>
    <row r="15" ht="28" customHeight="1" spans="1:10">
      <c r="A15" s="23"/>
      <c r="B15" s="25"/>
      <c r="C15" s="11"/>
      <c r="D15" s="24" t="s">
        <v>41</v>
      </c>
      <c r="E15" s="41" t="s">
        <v>42</v>
      </c>
      <c r="F15" s="42"/>
      <c r="G15" s="43" t="s">
        <v>43</v>
      </c>
      <c r="H15" s="44">
        <v>4</v>
      </c>
      <c r="I15" s="14">
        <v>4</v>
      </c>
      <c r="J15" s="14"/>
    </row>
    <row r="16" ht="28" customHeight="1" spans="1:10">
      <c r="A16" s="23"/>
      <c r="B16" s="25"/>
      <c r="C16" s="11"/>
      <c r="D16" s="24" t="s">
        <v>44</v>
      </c>
      <c r="E16" s="41" t="s">
        <v>45</v>
      </c>
      <c r="F16" s="42"/>
      <c r="G16" s="43" t="s">
        <v>46</v>
      </c>
      <c r="H16" s="44">
        <v>4</v>
      </c>
      <c r="I16" s="14">
        <v>4</v>
      </c>
      <c r="J16" s="14"/>
    </row>
    <row r="17" ht="28" customHeight="1" spans="1:10">
      <c r="A17" s="23"/>
      <c r="B17" s="25"/>
      <c r="C17" s="16"/>
      <c r="D17" s="24" t="s">
        <v>47</v>
      </c>
      <c r="E17" s="41" t="s">
        <v>48</v>
      </c>
      <c r="F17" s="42"/>
      <c r="G17" s="43" t="s">
        <v>49</v>
      </c>
      <c r="H17" s="44">
        <v>4</v>
      </c>
      <c r="I17" s="14">
        <v>4</v>
      </c>
      <c r="J17" s="14"/>
    </row>
    <row r="18" ht="28" customHeight="1" spans="1:10">
      <c r="A18" s="23"/>
      <c r="B18" s="25"/>
      <c r="C18" s="7" t="s">
        <v>50</v>
      </c>
      <c r="D18" s="26" t="s">
        <v>51</v>
      </c>
      <c r="E18" s="41" t="s">
        <v>52</v>
      </c>
      <c r="F18" s="42"/>
      <c r="G18" s="43" t="s">
        <v>53</v>
      </c>
      <c r="H18" s="45">
        <v>5</v>
      </c>
      <c r="I18" s="14">
        <v>5</v>
      </c>
      <c r="J18" s="14"/>
    </row>
    <row r="19" ht="28" customHeight="1" spans="1:10">
      <c r="A19" s="23"/>
      <c r="B19" s="25"/>
      <c r="C19" s="11"/>
      <c r="D19" s="24" t="s">
        <v>54</v>
      </c>
      <c r="E19" s="41" t="s">
        <v>52</v>
      </c>
      <c r="F19" s="42"/>
      <c r="G19" s="43" t="s">
        <v>53</v>
      </c>
      <c r="H19" s="45">
        <v>5</v>
      </c>
      <c r="I19" s="14">
        <v>5</v>
      </c>
      <c r="J19" s="14"/>
    </row>
    <row r="20" ht="21" customHeight="1" spans="1:10">
      <c r="A20" s="23"/>
      <c r="B20" s="25"/>
      <c r="C20" s="16"/>
      <c r="D20" s="24" t="s">
        <v>55</v>
      </c>
      <c r="E20" s="41" t="s">
        <v>56</v>
      </c>
      <c r="F20" s="42"/>
      <c r="G20" s="43" t="s">
        <v>57</v>
      </c>
      <c r="H20" s="45">
        <v>5</v>
      </c>
      <c r="I20" s="14">
        <v>5</v>
      </c>
      <c r="J20" s="14"/>
    </row>
    <row r="21" ht="30" customHeight="1" spans="1:10">
      <c r="A21" s="23"/>
      <c r="B21" s="25"/>
      <c r="C21" s="7" t="s">
        <v>58</v>
      </c>
      <c r="D21" s="24" t="s">
        <v>59</v>
      </c>
      <c r="E21" s="41" t="s">
        <v>52</v>
      </c>
      <c r="F21" s="42"/>
      <c r="G21" s="43" t="s">
        <v>53</v>
      </c>
      <c r="H21" s="45">
        <v>5</v>
      </c>
      <c r="I21" s="14">
        <v>5</v>
      </c>
      <c r="J21" s="14"/>
    </row>
    <row r="22" ht="68" customHeight="1" spans="1:10">
      <c r="A22" s="23"/>
      <c r="B22" s="27" t="s">
        <v>60</v>
      </c>
      <c r="C22" s="7" t="s">
        <v>61</v>
      </c>
      <c r="D22" s="28" t="s">
        <v>62</v>
      </c>
      <c r="E22" s="46" t="s">
        <v>63</v>
      </c>
      <c r="F22" s="47"/>
      <c r="G22" s="43" t="s">
        <v>63</v>
      </c>
      <c r="H22" s="45">
        <v>20</v>
      </c>
      <c r="I22" s="14">
        <v>20</v>
      </c>
      <c r="J22" s="14"/>
    </row>
    <row r="23" ht="30" customHeight="1" spans="1:10">
      <c r="A23" s="23"/>
      <c r="B23" s="29" t="s">
        <v>64</v>
      </c>
      <c r="C23" s="7" t="s">
        <v>65</v>
      </c>
      <c r="D23" s="24" t="s">
        <v>66</v>
      </c>
      <c r="E23" s="48" t="s">
        <v>67</v>
      </c>
      <c r="F23" s="48"/>
      <c r="G23" s="42" t="s">
        <v>68</v>
      </c>
      <c r="H23" s="44">
        <v>5</v>
      </c>
      <c r="I23" s="14">
        <v>5</v>
      </c>
      <c r="J23" s="14"/>
    </row>
    <row r="24" ht="30" customHeight="1" spans="1:10">
      <c r="A24" s="23"/>
      <c r="B24" s="25"/>
      <c r="C24" s="7" t="s">
        <v>65</v>
      </c>
      <c r="D24" s="24" t="s">
        <v>69</v>
      </c>
      <c r="E24" s="48" t="s">
        <v>70</v>
      </c>
      <c r="F24" s="48"/>
      <c r="G24" s="42" t="s">
        <v>71</v>
      </c>
      <c r="H24" s="44">
        <v>5</v>
      </c>
      <c r="I24" s="14">
        <v>5</v>
      </c>
      <c r="J24" s="14"/>
    </row>
    <row r="25" ht="30" customHeight="1" spans="1:10">
      <c r="A25" s="23"/>
      <c r="B25" s="25"/>
      <c r="C25" s="7" t="s">
        <v>65</v>
      </c>
      <c r="D25" s="24" t="s">
        <v>72</v>
      </c>
      <c r="E25" s="48" t="s">
        <v>73</v>
      </c>
      <c r="F25" s="48"/>
      <c r="G25" s="42" t="s">
        <v>74</v>
      </c>
      <c r="H25" s="44">
        <v>5</v>
      </c>
      <c r="I25" s="14">
        <v>5</v>
      </c>
      <c r="J25" s="14"/>
    </row>
    <row r="26" ht="30" customHeight="1" spans="1:10">
      <c r="A26" s="23"/>
      <c r="B26" s="25"/>
      <c r="C26" s="7" t="s">
        <v>65</v>
      </c>
      <c r="D26" s="24" t="s">
        <v>75</v>
      </c>
      <c r="E26" s="48" t="s">
        <v>76</v>
      </c>
      <c r="F26" s="48"/>
      <c r="G26" s="42" t="s">
        <v>77</v>
      </c>
      <c r="H26" s="44">
        <v>5</v>
      </c>
      <c r="I26" s="14">
        <v>5</v>
      </c>
      <c r="J26" s="14"/>
    </row>
    <row r="27" ht="54" customHeight="1" spans="1:10">
      <c r="A27" s="23"/>
      <c r="B27" s="22" t="s">
        <v>78</v>
      </c>
      <c r="C27" s="7" t="s">
        <v>79</v>
      </c>
      <c r="D27" s="30" t="s">
        <v>80</v>
      </c>
      <c r="E27" s="49" t="s">
        <v>81</v>
      </c>
      <c r="F27" s="50"/>
      <c r="G27" s="51" t="s">
        <v>82</v>
      </c>
      <c r="H27" s="52">
        <v>10</v>
      </c>
      <c r="I27" s="22">
        <v>10</v>
      </c>
      <c r="J27" s="22"/>
    </row>
    <row r="28" ht="30" customHeight="1" spans="1:10">
      <c r="A28" s="31" t="s">
        <v>83</v>
      </c>
      <c r="B28" s="31"/>
      <c r="C28" s="31"/>
      <c r="D28" s="31"/>
      <c r="E28" s="31"/>
      <c r="F28" s="31"/>
      <c r="G28" s="31"/>
      <c r="H28" s="53">
        <f>SUM(H13:H27)+10</f>
        <v>100</v>
      </c>
      <c r="I28" s="58">
        <f>SUM(I13:I27)+J6</f>
        <v>98.48</v>
      </c>
      <c r="J28" s="5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0:A11"/>
    <mergeCell ref="A12:A27"/>
    <mergeCell ref="B13:B21"/>
    <mergeCell ref="B23:B26"/>
    <mergeCell ref="C13:C17"/>
    <mergeCell ref="C18:C20"/>
    <mergeCell ref="A5:C9"/>
  </mergeCells>
  <pageMargins left="0.700694444444445" right="0.700694444444445" top="0.751388888888889" bottom="0.751388888888889" header="0.297916666666667" footer="0.297916666666667"/>
  <pageSetup paperSize="9" scale="62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行政审批业务服务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2022-04-23T02:50:00Z</dcterms:created>
  <dcterms:modified xsi:type="dcterms:W3CDTF">2025-08-26T16:09:23Z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