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75"/>
  </bookViews>
  <sheets>
    <sheet name="社会组织监管服务" sheetId="1" r:id="rId1"/>
  </sheets>
  <definedNames>
    <definedName name="_xlnm.Print_Area" localSheetId="0">社会组织监管服务!$A$1:$J$28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<sst xmlns="http://schemas.openxmlformats.org/spreadsheetml/2006/main" count="91" uniqueCount="73">
  <si>
    <t xml:space="preserve">项目支出绩效自评表 </t>
  </si>
  <si>
    <t>（2024年度）</t>
  </si>
  <si>
    <t>项目名称</t>
  </si>
  <si>
    <t>社会组织监管服务</t>
  </si>
  <si>
    <t>主管部门</t>
  </si>
  <si>
    <t>北京市民政局</t>
  </si>
  <si>
    <t>实施单位</t>
  </si>
  <si>
    <t>北京市社会组织管理中心</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</si>
  <si>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</si>
  <si>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</si>
  <si>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</si>
  <si>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</si>
  <si>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</si>
  <si>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</si>
  <si>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</si>
  <si>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</si>
  <si>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</si>
  <si>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</si>
  <si>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</si>
  <si>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</si>
  <si>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</si>
  <si>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</si>
  <si>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</si>
  <si>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开展不少于230家市级社会组织等级评估、不少于530家市级社会组织审计、社会组织年检电子签章服务、北京市社会组织年检数据资料研究分析等工作，进一步推动社会组织管理制度改革，激发社会组织活力，发挥社会组织作用，促进社会组织健康有序发展。</t>
  </si>
  <si>
    <t>年度总体目标完成情况综述：
    本年度完成280家市级社会组织等级评估、613家市级社会组织审计、12493家社会组织年检电子签章服务及北京市社会组织年检数据资料研究分析等工作，进一步推动了社会组织管理制度改革，对于激发社会组织活力，发挥社会组织作用，促进社会组织健康有序发展起到了巨大作用。</t>
  </si>
  <si>
    <t>绩效指标</t>
  </si>
  <si>
    <t>一级指标</t>
  </si>
  <si>
    <t>二级指标</t>
  </si>
  <si>
    <t>三级指标</t>
  </si>
  <si>
    <t>年度指标值</t>
  </si>
  <si>
    <t>实际完成值</t>
  </si>
  <si>
    <t>偏差原因分析及改进措施</t>
  </si>
  <si>
    <t>产
出
指
标</t>
  </si>
  <si>
    <t>数量指标</t>
  </si>
  <si>
    <t>社会组织年检电子签章服务数量</t>
  </si>
  <si>
    <t>≥10000个</t>
  </si>
  <si>
    <t>12493个</t>
  </si>
  <si>
    <t>社会组织等级评估数量</t>
  </si>
  <si>
    <t>≥230家</t>
  </si>
  <si>
    <t>280家</t>
  </si>
  <si>
    <t>社会组织审计数量</t>
  </si>
  <si>
    <t>≥530家</t>
  </si>
  <si>
    <t>613家</t>
  </si>
  <si>
    <t>完成2023年度北京市社会组织年检数据资料统计分析报告数量</t>
  </si>
  <si>
    <t>≥3个</t>
  </si>
  <si>
    <t>5个</t>
  </si>
  <si>
    <t>完成2024年度北京市社会组织年检数据资料研究分析报告数量</t>
  </si>
  <si>
    <t>质量指标</t>
  </si>
  <si>
    <t>社会组织等级评估项目成果验收合格率</t>
  </si>
  <si>
    <t>＝100%</t>
  </si>
  <si>
    <t>2023年度北京市社会组织年检数据资料统计分析报告验收合格率</t>
  </si>
  <si>
    <t>2024年度北京市社会组织年检数据资料研究分析报告验收合格率</t>
  </si>
  <si>
    <t>社会组织年检电子签章使用有效率</t>
  </si>
  <si>
    <t>社会组织审计的审计报告验收合格率</t>
  </si>
  <si>
    <t>时效指标</t>
  </si>
  <si>
    <t>合同签订后，完成社会组织等级评估工作时长</t>
  </si>
  <si>
    <t>≤6月</t>
  </si>
  <si>
    <t>6个月</t>
  </si>
  <si>
    <t xml:space="preserve">效
益
指
标
</t>
  </si>
  <si>
    <t>社会效益指标</t>
  </si>
  <si>
    <t>促进社会组织健康有序发展</t>
  </si>
  <si>
    <t>优</t>
  </si>
  <si>
    <t>增强社会组织监管力量</t>
  </si>
  <si>
    <t>成本指标</t>
  </si>
  <si>
    <t>经济成本指标</t>
  </si>
  <si>
    <t>社会组织审计服务成本限额</t>
  </si>
  <si>
    <t>≤417.55万元</t>
  </si>
  <si>
    <t>385.8345万元</t>
  </si>
  <si>
    <t>满意
度指
标</t>
  </si>
  <si>
    <t>服务对象
满意度指标</t>
  </si>
  <si>
    <t>被评估的市级社会组织满意度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</si>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</sst>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3">
    <font>
      <sz val="12"/>
      <color indexed="8"/>
      <name val="等线"/>
      <charset val="134"/>
    </font>
    <font>
      <sz val="18"/>
      <color indexed="8"/>
      <name val="方正小标宋简体"/>
      <charset val="134"/>
    </font>
    <font>
      <sz val="10"/>
      <color indexed="8"/>
      <name val="宋体"/>
      <charset val="134"/>
    </font>
    <font>
      <sz val="10.5"/>
      <color indexed="8"/>
      <name val="宋体"/>
      <charset val="134"/>
    </font>
    <font>
      <b/>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9" applyNumberFormat="0" applyFill="0" applyAlignment="0" applyProtection="0">
      <alignment vertical="center"/>
    </xf>
    <xf numFmtId="0" fontId="11" fillId="0" borderId="19" applyNumberFormat="0" applyFill="0" applyAlignment="0" applyProtection="0">
      <alignment vertical="center"/>
    </xf>
    <xf numFmtId="0" fontId="12" fillId="0" borderId="20" applyNumberFormat="0" applyFill="0" applyAlignment="0" applyProtection="0">
      <alignment vertical="center"/>
    </xf>
    <xf numFmtId="0" fontId="12" fillId="0" borderId="0" applyNumberFormat="0" applyFill="0" applyBorder="0" applyAlignment="0" applyProtection="0">
      <alignment vertical="center"/>
    </xf>
    <xf numFmtId="0" fontId="13" fillId="4" borderId="21" applyNumberFormat="0" applyAlignment="0" applyProtection="0">
      <alignment vertical="center"/>
    </xf>
    <xf numFmtId="0" fontId="14" fillId="2" borderId="22" applyNumberFormat="0" applyAlignment="0" applyProtection="0">
      <alignment vertical="center"/>
    </xf>
    <xf numFmtId="0" fontId="15" fillId="2" borderId="21" applyNumberFormat="0" applyAlignment="0" applyProtection="0">
      <alignment vertical="center"/>
    </xf>
    <xf numFmtId="0" fontId="16" fillId="5" borderId="23" applyNumberFormat="0" applyAlignment="0" applyProtection="0">
      <alignment vertical="center"/>
    </xf>
    <xf numFmtId="0" fontId="17" fillId="0" borderId="24" applyNumberFormat="0" applyFill="0" applyAlignment="0" applyProtection="0">
      <alignment vertical="center"/>
    </xf>
    <xf numFmtId="0" fontId="18" fillId="0" borderId="2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1" fillId="4" borderId="0" applyNumberFormat="0" applyBorder="0" applyAlignment="0" applyProtection="0">
      <alignment vertical="center"/>
    </xf>
  </cellStyleXfs>
  <cellXfs count="5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textRotation="255" wrapText="1"/>
    </xf>
    <xf numFmtId="0" fontId="3" fillId="0" borderId="17" xfId="0" applyFont="1" applyFill="1" applyBorder="1" applyAlignment="1">
      <alignment horizontal="justify" vertical="center"/>
    </xf>
    <xf numFmtId="0" fontId="2" fillId="0" borderId="16" xfId="0" applyFont="1" applyBorder="1" applyAlignment="1">
      <alignment horizontal="center" vertical="center" wrapText="1"/>
    </xf>
    <xf numFmtId="0" fontId="2" fillId="0" borderId="15" xfId="0" applyFont="1" applyFill="1" applyBorder="1" applyAlignment="1">
      <alignment vertical="center" wrapText="1"/>
    </xf>
    <xf numFmtId="0" fontId="2" fillId="0" borderId="14" xfId="0" applyFont="1" applyFill="1" applyBorder="1" applyAlignment="1">
      <alignment vertical="center" wrapText="1"/>
    </xf>
    <xf numFmtId="0" fontId="2" fillId="0" borderId="11" xfId="0" applyFont="1" applyFill="1" applyBorder="1" applyAlignment="1">
      <alignment vertical="center" wrapText="1"/>
    </xf>
    <xf numFmtId="0" fontId="3" fillId="0" borderId="0" xfId="0" applyFont="1" applyFill="1" applyAlignment="1">
      <alignment horizontal="justify" vertical="center"/>
    </xf>
    <xf numFmtId="0" fontId="2" fillId="0" borderId="9" xfId="0" applyFont="1" applyBorder="1" applyAlignment="1">
      <alignment horizontal="center" vertical="center" textRotation="255" wrapText="1"/>
    </xf>
    <xf numFmtId="0" fontId="2"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9" fontId="2" fillId="0" borderId="1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2" borderId="14"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178" fontId="4" fillId="2"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93" zoomScaleNormal="101" workbookViewId="0">
      <selection activeCell="A1" sqref="$A1:$XFD1"/>
    </sheetView>
  </sheetViews>
  <sheetFormatPr defaultColWidth="9" defaultRowHeight="14.25"/>
  <cols>
    <col min="4" max="4" width="20.425" customWidth="1"/>
    <col min="5" max="6" width="10.625" customWidth="1"/>
    <col min="7" max="7" width="11.925" customWidth="1"/>
    <col min="8" max="8" width="10.625" customWidth="1"/>
    <col min="9" max="9" width="12.4916666666667" customWidth="1"/>
    <col min="10" max="10" width="10.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34"/>
      <c r="F4" s="35"/>
      <c r="G4" s="36" t="s">
        <v>6</v>
      </c>
      <c r="H4" s="6" t="s">
        <v>7</v>
      </c>
      <c r="I4" s="34"/>
      <c r="J4" s="35"/>
    </row>
    <row r="5" ht="30" customHeight="1" spans="1:10">
      <c r="A5" s="7" t="s">
        <v>8</v>
      </c>
      <c r="B5" s="8"/>
      <c r="C5" s="9"/>
      <c r="D5" s="10"/>
      <c r="E5" s="14" t="s">
        <v>9</v>
      </c>
      <c r="F5" s="14" t="s">
        <v>10</v>
      </c>
      <c r="G5" s="14" t="s">
        <v>11</v>
      </c>
      <c r="H5" s="14" t="s">
        <v>12</v>
      </c>
      <c r="I5" s="14" t="s">
        <v>13</v>
      </c>
      <c r="J5" s="14" t="s">
        <v>14</v>
      </c>
    </row>
    <row r="6" ht="30" customHeight="1" spans="1:10">
      <c r="A6" s="11"/>
      <c r="B6" s="12"/>
      <c r="C6" s="13"/>
      <c r="D6" s="14" t="s">
        <v>15</v>
      </c>
      <c r="E6" s="37">
        <v>683.9734</v>
      </c>
      <c r="F6" s="37">
        <v>653.9814</v>
      </c>
      <c r="G6" s="37">
        <v>647.3339</v>
      </c>
      <c r="H6" s="38">
        <v>10</v>
      </c>
      <c r="I6" s="48">
        <f t="shared" ref="I6:I9" si="0">G6/F6</f>
        <v>0.989835337824593</v>
      </c>
      <c r="J6" s="49">
        <f>H6*I6</f>
        <v>9.89835337824593</v>
      </c>
    </row>
    <row r="7" ht="45" customHeight="1" spans="1:10">
      <c r="A7" s="11"/>
      <c r="B7" s="12"/>
      <c r="C7" s="13"/>
      <c r="D7" s="15" t="s">
        <v>16</v>
      </c>
      <c r="E7" s="37">
        <v>683.9734</v>
      </c>
      <c r="F7" s="37">
        <v>653.9814</v>
      </c>
      <c r="G7" s="37">
        <v>647.3339</v>
      </c>
      <c r="H7" s="14" t="s">
        <v>17</v>
      </c>
      <c r="I7" s="48">
        <f t="shared" si="0"/>
        <v>0.989835337824593</v>
      </c>
      <c r="J7" s="14" t="s">
        <v>17</v>
      </c>
    </row>
    <row r="8" ht="45" customHeight="1" spans="1:10">
      <c r="A8" s="11"/>
      <c r="B8" s="12"/>
      <c r="C8" s="13"/>
      <c r="D8" s="15" t="s">
        <v>18</v>
      </c>
      <c r="E8" s="14"/>
      <c r="F8" s="39"/>
      <c r="G8" s="39"/>
      <c r="H8" s="14" t="s">
        <v>17</v>
      </c>
      <c r="I8" s="14" t="s">
        <v>17</v>
      </c>
      <c r="J8" s="14" t="s">
        <v>17</v>
      </c>
    </row>
    <row r="9" ht="36" customHeight="1" spans="1:10">
      <c r="A9" s="16"/>
      <c r="B9" s="2"/>
      <c r="C9" s="17"/>
      <c r="D9" s="15" t="s">
        <v>19</v>
      </c>
      <c r="E9" s="14"/>
      <c r="F9" s="39"/>
      <c r="G9" s="39"/>
      <c r="H9" s="14" t="s">
        <v>17</v>
      </c>
      <c r="I9" s="14" t="s">
        <v>17</v>
      </c>
      <c r="J9" s="14" t="s">
        <v>17</v>
      </c>
    </row>
    <row r="10" ht="30" customHeight="1" spans="1:10">
      <c r="A10" s="18" t="s">
        <v>20</v>
      </c>
      <c r="B10" s="3" t="s">
        <v>21</v>
      </c>
      <c r="C10" s="4"/>
      <c r="D10" s="4"/>
      <c r="E10" s="4"/>
      <c r="F10" s="5"/>
      <c r="G10" s="40" t="s">
        <v>22</v>
      </c>
      <c r="H10" s="41"/>
      <c r="I10" s="41"/>
      <c r="J10" s="50"/>
    </row>
    <row r="11" ht="83" customHeight="1" spans="1:10">
      <c r="A11" s="19"/>
      <c r="B11" s="20" t="s">
        <v>23</v>
      </c>
      <c r="C11" s="21"/>
      <c r="D11" s="21"/>
      <c r="E11" s="21"/>
      <c r="F11" s="42"/>
      <c r="G11" s="20" t="s">
        <v>24</v>
      </c>
      <c r="H11" s="21"/>
      <c r="I11" s="21"/>
      <c r="J11" s="42"/>
    </row>
    <row r="12" ht="30" customHeight="1" spans="1:10">
      <c r="A12" s="18" t="s">
        <v>25</v>
      </c>
      <c r="B12" s="14" t="s">
        <v>26</v>
      </c>
      <c r="C12" s="14" t="s">
        <v>27</v>
      </c>
      <c r="D12" s="22" t="s">
        <v>28</v>
      </c>
      <c r="E12" s="3" t="s">
        <v>29</v>
      </c>
      <c r="F12" s="5"/>
      <c r="G12" s="14" t="s">
        <v>30</v>
      </c>
      <c r="H12" s="36" t="s">
        <v>12</v>
      </c>
      <c r="I12" s="14" t="s">
        <v>14</v>
      </c>
      <c r="J12" s="14" t="s">
        <v>31</v>
      </c>
    </row>
    <row r="13" ht="30" customHeight="1" spans="1:10">
      <c r="A13" s="23"/>
      <c r="B13" s="22" t="s">
        <v>32</v>
      </c>
      <c r="C13" s="7" t="s">
        <v>33</v>
      </c>
      <c r="D13" s="24" t="s">
        <v>34</v>
      </c>
      <c r="E13" s="4" t="s">
        <v>35</v>
      </c>
      <c r="F13" s="5"/>
      <c r="G13" s="14" t="s">
        <v>36</v>
      </c>
      <c r="H13" s="14">
        <v>3</v>
      </c>
      <c r="I13" s="14">
        <v>3</v>
      </c>
      <c r="J13" s="14"/>
    </row>
    <row r="14" ht="30" customHeight="1" spans="1:10">
      <c r="A14" s="23"/>
      <c r="B14" s="25"/>
      <c r="C14" s="7"/>
      <c r="D14" s="26" t="s">
        <v>37</v>
      </c>
      <c r="E14" s="3" t="s">
        <v>38</v>
      </c>
      <c r="F14" s="5"/>
      <c r="G14" s="14" t="s">
        <v>39</v>
      </c>
      <c r="H14" s="14">
        <v>3</v>
      </c>
      <c r="I14" s="14">
        <v>3</v>
      </c>
      <c r="J14" s="14"/>
    </row>
    <row r="15" ht="30" customHeight="1" spans="1:10">
      <c r="A15" s="23"/>
      <c r="B15" s="25"/>
      <c r="C15" s="7"/>
      <c r="D15" s="27" t="s">
        <v>40</v>
      </c>
      <c r="E15" s="3" t="s">
        <v>41</v>
      </c>
      <c r="F15" s="5"/>
      <c r="G15" s="14" t="s">
        <v>42</v>
      </c>
      <c r="H15" s="14">
        <v>3</v>
      </c>
      <c r="I15" s="14">
        <v>3</v>
      </c>
      <c r="J15" s="14"/>
    </row>
    <row r="16" ht="52" customHeight="1" spans="1:10">
      <c r="A16" s="23"/>
      <c r="B16" s="25"/>
      <c r="C16" s="7"/>
      <c r="D16" s="24" t="s">
        <v>43</v>
      </c>
      <c r="E16" s="4" t="s">
        <v>44</v>
      </c>
      <c r="F16" s="3"/>
      <c r="G16" s="14" t="s">
        <v>45</v>
      </c>
      <c r="H16" s="14">
        <v>3</v>
      </c>
      <c r="I16" s="14">
        <v>3</v>
      </c>
      <c r="J16" s="14"/>
    </row>
    <row r="17" ht="52" customHeight="1" spans="1:10">
      <c r="A17" s="23"/>
      <c r="B17" s="25"/>
      <c r="C17" s="7"/>
      <c r="D17" s="24" t="s">
        <v>46</v>
      </c>
      <c r="E17" s="4" t="s">
        <v>44</v>
      </c>
      <c r="F17" s="3"/>
      <c r="G17" s="14" t="s">
        <v>45</v>
      </c>
      <c r="H17" s="14">
        <v>4</v>
      </c>
      <c r="I17" s="14">
        <v>4</v>
      </c>
      <c r="J17" s="14"/>
    </row>
    <row r="18" ht="30" customHeight="1" spans="1:10">
      <c r="A18" s="23"/>
      <c r="B18" s="25"/>
      <c r="C18" s="22" t="s">
        <v>47</v>
      </c>
      <c r="D18" s="26" t="s">
        <v>48</v>
      </c>
      <c r="E18" s="43" t="s">
        <v>49</v>
      </c>
      <c r="F18" s="44"/>
      <c r="G18" s="45">
        <v>1</v>
      </c>
      <c r="H18" s="14">
        <v>3</v>
      </c>
      <c r="I18" s="14">
        <v>3</v>
      </c>
      <c r="J18" s="14"/>
    </row>
    <row r="19" ht="43" customHeight="1" spans="1:10">
      <c r="A19" s="23"/>
      <c r="B19" s="25"/>
      <c r="C19" s="22"/>
      <c r="D19" s="28" t="s">
        <v>50</v>
      </c>
      <c r="E19" s="43" t="s">
        <v>49</v>
      </c>
      <c r="F19" s="44"/>
      <c r="G19" s="45">
        <v>1</v>
      </c>
      <c r="H19" s="14">
        <v>3</v>
      </c>
      <c r="I19" s="14">
        <v>3</v>
      </c>
      <c r="J19" s="14"/>
    </row>
    <row r="20" ht="48" customHeight="1" spans="1:10">
      <c r="A20" s="23"/>
      <c r="B20" s="25"/>
      <c r="C20" s="22"/>
      <c r="D20" s="28" t="s">
        <v>51</v>
      </c>
      <c r="E20" s="43" t="s">
        <v>49</v>
      </c>
      <c r="F20" s="44"/>
      <c r="G20" s="45">
        <v>1</v>
      </c>
      <c r="H20" s="14">
        <v>3</v>
      </c>
      <c r="I20" s="14">
        <v>3</v>
      </c>
      <c r="J20" s="14"/>
    </row>
    <row r="21" ht="30" customHeight="1" spans="1:10">
      <c r="A21" s="23"/>
      <c r="B21" s="25"/>
      <c r="C21" s="22"/>
      <c r="D21" s="28" t="s">
        <v>52</v>
      </c>
      <c r="E21" s="43" t="s">
        <v>49</v>
      </c>
      <c r="F21" s="44"/>
      <c r="G21" s="45">
        <v>1</v>
      </c>
      <c r="H21" s="14">
        <v>5</v>
      </c>
      <c r="I21" s="14">
        <v>5</v>
      </c>
      <c r="J21" s="14"/>
    </row>
    <row r="22" ht="38" customHeight="1" spans="1:10">
      <c r="A22" s="23"/>
      <c r="B22" s="25"/>
      <c r="C22" s="22"/>
      <c r="D22" s="29" t="s">
        <v>53</v>
      </c>
      <c r="E22" s="43" t="s">
        <v>49</v>
      </c>
      <c r="F22" s="44"/>
      <c r="G22" s="45">
        <v>1</v>
      </c>
      <c r="H22" s="14">
        <v>5</v>
      </c>
      <c r="I22" s="14">
        <v>5</v>
      </c>
      <c r="J22" s="14"/>
    </row>
    <row r="23" ht="30" customHeight="1" spans="1:10">
      <c r="A23" s="23"/>
      <c r="B23" s="25"/>
      <c r="C23" s="22" t="s">
        <v>54</v>
      </c>
      <c r="D23" s="28" t="s">
        <v>55</v>
      </c>
      <c r="E23" s="3" t="s">
        <v>56</v>
      </c>
      <c r="F23" s="5"/>
      <c r="G23" s="14" t="s">
        <v>57</v>
      </c>
      <c r="H23" s="14">
        <v>5</v>
      </c>
      <c r="I23" s="14">
        <v>5</v>
      </c>
      <c r="J23" s="14"/>
    </row>
    <row r="24" ht="32" customHeight="1" spans="1:10">
      <c r="A24" s="30"/>
      <c r="B24" s="31" t="s">
        <v>58</v>
      </c>
      <c r="C24" s="9" t="s">
        <v>59</v>
      </c>
      <c r="D24" s="28" t="s">
        <v>60</v>
      </c>
      <c r="E24" s="3" t="s">
        <v>61</v>
      </c>
      <c r="F24" s="5"/>
      <c r="G24" s="14" t="s">
        <v>61</v>
      </c>
      <c r="H24" s="14">
        <v>15</v>
      </c>
      <c r="I24" s="14">
        <v>15</v>
      </c>
      <c r="J24" s="14"/>
    </row>
    <row r="25" ht="30" customHeight="1" spans="1:10">
      <c r="A25" s="30"/>
      <c r="B25" s="31"/>
      <c r="C25" s="13"/>
      <c r="D25" s="28" t="s">
        <v>62</v>
      </c>
      <c r="E25" s="3" t="s">
        <v>61</v>
      </c>
      <c r="F25" s="5"/>
      <c r="G25" s="14" t="s">
        <v>61</v>
      </c>
      <c r="H25" s="14">
        <v>15</v>
      </c>
      <c r="I25" s="14">
        <v>15</v>
      </c>
      <c r="J25" s="14"/>
    </row>
    <row r="26" ht="30" customHeight="1" spans="1:10">
      <c r="A26" s="23"/>
      <c r="B26" s="22" t="s">
        <v>63</v>
      </c>
      <c r="C26" s="22" t="s">
        <v>64</v>
      </c>
      <c r="D26" s="28" t="s">
        <v>65</v>
      </c>
      <c r="E26" s="3" t="s">
        <v>66</v>
      </c>
      <c r="F26" s="5"/>
      <c r="G26" s="14" t="s">
        <v>67</v>
      </c>
      <c r="H26" s="14">
        <v>10</v>
      </c>
      <c r="I26" s="14">
        <v>10</v>
      </c>
      <c r="J26" s="14"/>
    </row>
    <row r="27" ht="45" customHeight="1" spans="1:10">
      <c r="A27" s="23"/>
      <c r="B27" s="22" t="s">
        <v>68</v>
      </c>
      <c r="C27" s="22" t="s">
        <v>69</v>
      </c>
      <c r="D27" s="28" t="s">
        <v>70</v>
      </c>
      <c r="E27" s="3" t="s">
        <v>71</v>
      </c>
      <c r="F27" s="5"/>
      <c r="G27" s="45">
        <v>0.99</v>
      </c>
      <c r="H27" s="14">
        <v>10</v>
      </c>
      <c r="I27" s="14">
        <v>10</v>
      </c>
      <c r="J27" s="14"/>
    </row>
    <row r="28" ht="30" customHeight="1" spans="1:10">
      <c r="A28" s="32" t="s">
        <v>72</v>
      </c>
      <c r="B28" s="33"/>
      <c r="C28" s="33"/>
      <c r="D28" s="33"/>
      <c r="E28" s="33"/>
      <c r="F28" s="33"/>
      <c r="G28" s="46"/>
      <c r="H28" s="47">
        <f>SUM(H13:H27)+10</f>
        <v>100</v>
      </c>
      <c r="I28" s="51">
        <f>SUM(I13:I27)+J6</f>
        <v>99.8983533782459</v>
      </c>
      <c r="J28" s="22"/>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10:A11"/>
    <mergeCell ref="A12:A27"/>
    <mergeCell ref="B13:B23"/>
    <mergeCell ref="B24:B25"/>
    <mergeCell ref="C13:C17"/>
    <mergeCell ref="C18:C22"/>
    <mergeCell ref="C24:C25"/>
    <mergeCell ref="A5:C9"/>
  </mergeCells>
  <pageMargins left="0.700694444444445" right="0.700694444444445" top="0.554166666666667" bottom="0.554166666666667" header="0.297916666666667" footer="0.297916666666667"/>
  <pageSetup paperSize="9" scale="7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社会组织监管服务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2022-04-22T18:50:00Z</dcterms:created>
  <dcterms:modified xsi:type="dcterms:W3CDTF">2025-08-27T17:10:19Z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6F71641F2DD04C0BB257918B3E38962A_13</vt:lpwstr>
  </property>
</Properties>
</file>