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20" windowHeight="12375"/>
  </bookViews>
  <sheets>
    <sheet name="捐赠业务管理专项经" sheetId="1" r:id="rId1"/>
  </sheets>
  <definedNames>
    <definedName name="_xlnm.Print_Area" localSheetId="0">捐赠业务管理专项经!$A$1:$J$28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<sst xmlns="http://schemas.openxmlformats.org/spreadsheetml/2006/main" count="100" uniqueCount="78">
  <si>
    <t xml:space="preserve">项目支出绩效自评表 </t>
  </si>
  <si>
    <t>（2024年度）</t>
  </si>
  <si>
    <t>项目名称</t>
  </si>
  <si>
    <t>捐赠业务管理专项经费</t>
  </si>
  <si>
    <t>主管部门</t>
  </si>
  <si>
    <t>北京市民政局</t>
  </si>
  <si>
    <t>实施单位</t>
  </si>
  <si>
    <t>北京市接受捐赠事务管理中心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</si>
  <si>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</si>
  <si>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</si>
  <si>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</si>
  <si>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</si>
  <si>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</si>
  <si>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</si>
  <si>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</si>
  <si>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</si>
  <si>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</si>
  <si>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</si>
  <si>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</si>
  <si>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</si>
  <si>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</si>
  <si>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</si>
  <si>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</si>
  <si>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该项目经费用于中心捐赠业务、捐赠库房管理、消防基础设施维护等，保障北京市接受捐赠事务管理中心正常运转及业务开展。</t>
  </si>
  <si>
    <t>年度总体目标完成情况综述：
该项目经费用于捐赠库房管理、消防基础设施维护等，保障北京市接受捐赠事务管理中心正常运转及业务开展。2024年举办主题活动1次，主题捐赠活动覆盖16个区县。援助捐赠物资运输安全及时，满足了市民随手捐的需求，在惠民、利民方面产生良好的社会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</si>
  <si>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</si>
  <si>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</si>
  <si>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</si>
  <si>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</si>
  <si>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</si>
  <si>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</si>
  <si>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</si>
  <si>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</si>
  <si>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</si>
  <si>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始发地北京配送服务半径500公里以内的运输车次数</t>
  </si>
  <si>
    <t>≥115次</t>
  </si>
  <si>
    <t>31次</t>
  </si>
  <si>
    <t>原因分析：因物资运输距离远且成本上涨，运输车次减少。
改进措施：加强沟通对接，及时掌握运输费用调整标准。</t>
  </si>
  <si>
    <t>始发地北京配送服务半径800公里以内的运输车次数</t>
  </si>
  <si>
    <t>≥25次</t>
  </si>
  <si>
    <t>18次</t>
  </si>
  <si>
    <t>参加体检人数</t>
  </si>
  <si>
    <t>≥11人次</t>
  </si>
  <si>
    <t>11人次</t>
  </si>
  <si>
    <t>主题活动次数</t>
  </si>
  <si>
    <t>≥1次</t>
  </si>
  <si>
    <t>1次</t>
  </si>
  <si>
    <t>慈善超市清理运输车次数</t>
  </si>
  <si>
    <t>≥60次</t>
  </si>
  <si>
    <t>0次</t>
  </si>
  <si>
    <t>原因分析：因工作调整。未能开展。
改进措施：加强业务学习，及时掌握工作新要求。</t>
  </si>
  <si>
    <t>捐赠物资储备库房消防安防设施的维护维修时长</t>
  </si>
  <si>
    <t>＝1年</t>
  </si>
  <si>
    <t>1年</t>
  </si>
  <si>
    <t>质量指标</t>
  </si>
  <si>
    <t>物资运输安全性及</t>
  </si>
  <si>
    <t>＝100%</t>
  </si>
  <si>
    <t>100%</t>
  </si>
  <si>
    <t>主题捐赠活动16个区县的覆盖率</t>
  </si>
  <si>
    <t>消防安防故障消除率</t>
  </si>
  <si>
    <t>体检覆盖率</t>
  </si>
  <si>
    <t>时效指标</t>
  </si>
  <si>
    <t>捐赠物资及时送达率</t>
  </si>
  <si>
    <t>效
益
指
标</t>
  </si>
  <si>
    <t>社会效益指标</t>
  </si>
  <si>
    <t>在惠民/利民方面产生良好的社会效益</t>
  </si>
  <si>
    <t>优</t>
  </si>
  <si>
    <t>满足了市民随手捐的需求</t>
  </si>
  <si>
    <t>成本指标</t>
  </si>
  <si>
    <t>经济成本指标</t>
  </si>
  <si>
    <t>捐赠物资每车运输单价限额</t>
  </si>
  <si>
    <t>≤0.53万元</t>
  </si>
  <si>
    <t>0.53万元</t>
  </si>
  <si>
    <t>满意
度指
标</t>
  </si>
  <si>
    <t>服务对象
满意度指标</t>
  </si>
  <si>
    <t>市民对捐赠服务的满意度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</si>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</sst>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name val="仿宋_GB2312"/>
      <charset val="134"/>
    </font>
    <font>
      <sz val="9"/>
      <color indexed="63"/>
      <name val="宋体"/>
      <charset val="134"/>
    </font>
    <font>
      <sz val="6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2" borderId="21" applyNumberFormat="0" applyAlignment="0" applyProtection="0">
      <alignment vertical="center"/>
    </xf>
    <xf numFmtId="0" fontId="20" fillId="5" borderId="23" applyNumberFormat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left" vertical="center" wrapText="1"/>
    </xf>
    <xf numFmtId="0" fontId="3" fillId="0" borderId="17" xfId="0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6" fillId="0" borderId="17" xfId="0" applyNumberFormat="1" applyFont="1" applyFill="1" applyBorder="1" applyAlignment="1">
      <alignment horizontal="right" vertical="center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vertical="center"/>
    </xf>
    <xf numFmtId="9" fontId="3" fillId="0" borderId="1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178" fontId="5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150" zoomScaleNormal="101" workbookViewId="0">
      <selection activeCell="A5" sqref="$A5:$XFD5"/>
    </sheetView>
  </sheetViews>
  <sheetFormatPr defaultColWidth="9" defaultRowHeight="14.25"/>
  <cols>
    <col min="4" max="4" width="10.625" customWidth="1"/>
    <col min="5" max="5" width="15.4416666666667" customWidth="1"/>
    <col min="6" max="6" width="15.1083333333333" customWidth="1"/>
    <col min="7" max="7" width="14.5583333333333" customWidth="1"/>
    <col min="8" max="9" width="10.625" customWidth="1"/>
    <col min="10" max="10" width="11.2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5"/>
      <c r="F4" s="36"/>
      <c r="G4" s="37" t="s">
        <v>6</v>
      </c>
      <c r="H4" s="6" t="s">
        <v>7</v>
      </c>
      <c r="I4" s="35"/>
      <c r="J4" s="36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8">
        <v>113.878</v>
      </c>
      <c r="F6" s="38">
        <v>94.0917</v>
      </c>
      <c r="G6" s="38">
        <v>88.999405</v>
      </c>
      <c r="H6" s="39">
        <v>10</v>
      </c>
      <c r="I6" s="55">
        <f t="shared" ref="I6:I9" si="0">G6/F6</f>
        <v>0.945879445264566</v>
      </c>
      <c r="J6" s="56">
        <f>H6*I6</f>
        <v>9.45879445264566</v>
      </c>
    </row>
    <row r="7" ht="45" customHeight="1" spans="1:10">
      <c r="A7" s="11"/>
      <c r="B7" s="12"/>
      <c r="C7" s="13"/>
      <c r="D7" s="15" t="s">
        <v>16</v>
      </c>
      <c r="E7" s="38">
        <v>113.878</v>
      </c>
      <c r="F7" s="38">
        <v>94.0917</v>
      </c>
      <c r="G7" s="38">
        <v>88.999405</v>
      </c>
      <c r="H7" s="14" t="s">
        <v>17</v>
      </c>
      <c r="I7" s="55">
        <f t="shared" si="0"/>
        <v>0.945879445264566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>
        <v>0</v>
      </c>
      <c r="F8" s="40">
        <v>0</v>
      </c>
      <c r="G8" s="40">
        <v>0</v>
      </c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>
        <v>0</v>
      </c>
      <c r="F9" s="40">
        <v>0</v>
      </c>
      <c r="G9" s="40">
        <v>0</v>
      </c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41" t="s">
        <v>22</v>
      </c>
      <c r="H10" s="42"/>
      <c r="I10" s="42"/>
      <c r="J10" s="57"/>
    </row>
    <row r="11" ht="103" customHeight="1" spans="1:10">
      <c r="A11" s="19"/>
      <c r="B11" s="20" t="s">
        <v>23</v>
      </c>
      <c r="C11" s="21"/>
      <c r="D11" s="21"/>
      <c r="E11" s="21"/>
      <c r="F11" s="43"/>
      <c r="G11" s="44" t="s">
        <v>24</v>
      </c>
      <c r="H11" s="45"/>
      <c r="I11" s="45"/>
      <c r="J11" s="58"/>
    </row>
    <row r="12" ht="41" customHeight="1" spans="1:10">
      <c r="A12" s="22" t="s">
        <v>25</v>
      </c>
      <c r="B12" s="23" t="s">
        <v>26</v>
      </c>
      <c r="C12" s="24" t="s">
        <v>27</v>
      </c>
      <c r="D12" s="24" t="s">
        <v>28</v>
      </c>
      <c r="E12" s="24" t="s">
        <v>29</v>
      </c>
      <c r="F12" s="24"/>
      <c r="G12" s="23" t="s">
        <v>30</v>
      </c>
      <c r="H12" s="46" t="s">
        <v>12</v>
      </c>
      <c r="I12" s="23" t="s">
        <v>14</v>
      </c>
      <c r="J12" s="23" t="s">
        <v>31</v>
      </c>
    </row>
    <row r="13" ht="75" customHeight="1" spans="1:10">
      <c r="A13" s="25"/>
      <c r="B13" s="26" t="s">
        <v>32</v>
      </c>
      <c r="C13" s="27" t="s">
        <v>33</v>
      </c>
      <c r="D13" s="28" t="s">
        <v>34</v>
      </c>
      <c r="E13" s="47" t="s">
        <v>35</v>
      </c>
      <c r="F13" s="48"/>
      <c r="G13" s="23" t="s">
        <v>36</v>
      </c>
      <c r="H13" s="23">
        <v>5</v>
      </c>
      <c r="I13" s="23">
        <v>1.35</v>
      </c>
      <c r="J13" s="59" t="s">
        <v>37</v>
      </c>
    </row>
    <row r="14" ht="75" customHeight="1" spans="1:10">
      <c r="A14" s="25"/>
      <c r="B14" s="26"/>
      <c r="C14" s="27"/>
      <c r="D14" s="28" t="s">
        <v>38</v>
      </c>
      <c r="E14" s="47" t="s">
        <v>39</v>
      </c>
      <c r="F14" s="48"/>
      <c r="G14" s="23" t="s">
        <v>40</v>
      </c>
      <c r="H14" s="23">
        <v>5</v>
      </c>
      <c r="I14" s="23">
        <v>3.6</v>
      </c>
      <c r="J14" s="59" t="s">
        <v>37</v>
      </c>
    </row>
    <row r="15" spans="1:10">
      <c r="A15" s="25"/>
      <c r="B15" s="26"/>
      <c r="C15" s="27"/>
      <c r="D15" s="28" t="s">
        <v>41</v>
      </c>
      <c r="E15" s="49" t="s">
        <v>42</v>
      </c>
      <c r="F15" s="50"/>
      <c r="G15" s="23" t="s">
        <v>43</v>
      </c>
      <c r="H15" s="23">
        <v>5</v>
      </c>
      <c r="I15" s="23">
        <v>5</v>
      </c>
      <c r="J15" s="60"/>
    </row>
    <row r="16" spans="1:10">
      <c r="A16" s="25"/>
      <c r="B16" s="26"/>
      <c r="C16" s="27"/>
      <c r="D16" s="28" t="s">
        <v>44</v>
      </c>
      <c r="E16" s="47" t="s">
        <v>45</v>
      </c>
      <c r="F16" s="48"/>
      <c r="G16" s="23" t="s">
        <v>46</v>
      </c>
      <c r="H16" s="23">
        <v>5</v>
      </c>
      <c r="I16" s="23">
        <v>5</v>
      </c>
      <c r="J16" s="60"/>
    </row>
    <row r="17" ht="64" customHeight="1" spans="1:10">
      <c r="A17" s="25"/>
      <c r="B17" s="26"/>
      <c r="C17" s="27"/>
      <c r="D17" s="28" t="s">
        <v>47</v>
      </c>
      <c r="E17" s="47" t="s">
        <v>48</v>
      </c>
      <c r="F17" s="48"/>
      <c r="G17" s="23" t="s">
        <v>49</v>
      </c>
      <c r="H17" s="23">
        <v>5</v>
      </c>
      <c r="I17" s="23">
        <v>0</v>
      </c>
      <c r="J17" s="59" t="s">
        <v>50</v>
      </c>
    </row>
    <row r="18" ht="48" spans="1:10">
      <c r="A18" s="25"/>
      <c r="B18" s="26"/>
      <c r="C18" s="27"/>
      <c r="D18" s="28" t="s">
        <v>51</v>
      </c>
      <c r="E18" s="47" t="s">
        <v>52</v>
      </c>
      <c r="F18" s="48"/>
      <c r="G18" s="23" t="s">
        <v>53</v>
      </c>
      <c r="H18" s="23">
        <v>5</v>
      </c>
      <c r="I18" s="23">
        <v>5</v>
      </c>
      <c r="J18" s="23"/>
    </row>
    <row r="19" ht="29" customHeight="1" spans="1:10">
      <c r="A19" s="25"/>
      <c r="B19" s="26"/>
      <c r="C19" s="27" t="s">
        <v>54</v>
      </c>
      <c r="D19" s="28" t="s">
        <v>55</v>
      </c>
      <c r="E19" s="27" t="s">
        <v>56</v>
      </c>
      <c r="F19" s="27"/>
      <c r="G19" s="23" t="s">
        <v>57</v>
      </c>
      <c r="H19" s="23">
        <v>5</v>
      </c>
      <c r="I19" s="23">
        <v>5</v>
      </c>
      <c r="J19" s="23"/>
    </row>
    <row r="20" ht="36" spans="1:10">
      <c r="A20" s="25"/>
      <c r="B20" s="26"/>
      <c r="C20" s="27"/>
      <c r="D20" s="28" t="s">
        <v>58</v>
      </c>
      <c r="E20" s="27" t="s">
        <v>56</v>
      </c>
      <c r="F20" s="27"/>
      <c r="G20" s="23" t="s">
        <v>57</v>
      </c>
      <c r="H20" s="23">
        <v>5</v>
      </c>
      <c r="I20" s="23">
        <v>5</v>
      </c>
      <c r="J20" s="23"/>
    </row>
    <row r="21" ht="24" spans="1:10">
      <c r="A21" s="25"/>
      <c r="B21" s="26"/>
      <c r="C21" s="27"/>
      <c r="D21" s="28" t="s">
        <v>59</v>
      </c>
      <c r="E21" s="27" t="s">
        <v>56</v>
      </c>
      <c r="F21" s="27"/>
      <c r="G21" s="23" t="s">
        <v>57</v>
      </c>
      <c r="H21" s="23">
        <v>5</v>
      </c>
      <c r="I21" s="23">
        <v>5</v>
      </c>
      <c r="J21" s="23"/>
    </row>
    <row r="22" spans="1:10">
      <c r="A22" s="25"/>
      <c r="B22" s="26"/>
      <c r="C22" s="27"/>
      <c r="D22" s="28" t="s">
        <v>60</v>
      </c>
      <c r="E22" s="27" t="s">
        <v>56</v>
      </c>
      <c r="F22" s="27"/>
      <c r="G22" s="23" t="s">
        <v>57</v>
      </c>
      <c r="H22" s="23">
        <v>5</v>
      </c>
      <c r="I22" s="23">
        <v>5</v>
      </c>
      <c r="J22" s="23"/>
    </row>
    <row r="23" ht="24" spans="1:10">
      <c r="A23" s="25"/>
      <c r="B23" s="26"/>
      <c r="C23" s="27" t="s">
        <v>61</v>
      </c>
      <c r="D23" s="29" t="s">
        <v>62</v>
      </c>
      <c r="E23" s="27" t="s">
        <v>56</v>
      </c>
      <c r="F23" s="27"/>
      <c r="G23" s="23" t="s">
        <v>57</v>
      </c>
      <c r="H23" s="23">
        <v>10</v>
      </c>
      <c r="I23" s="23">
        <v>10</v>
      </c>
      <c r="J23" s="23"/>
    </row>
    <row r="24" ht="36" spans="1:10">
      <c r="A24" s="25"/>
      <c r="B24" s="26" t="s">
        <v>63</v>
      </c>
      <c r="C24" s="27" t="s">
        <v>64</v>
      </c>
      <c r="D24" s="28" t="s">
        <v>65</v>
      </c>
      <c r="E24" s="27" t="s">
        <v>66</v>
      </c>
      <c r="F24" s="27"/>
      <c r="G24" s="23" t="s">
        <v>66</v>
      </c>
      <c r="H24" s="23">
        <v>10</v>
      </c>
      <c r="I24" s="23">
        <v>10</v>
      </c>
      <c r="J24" s="23"/>
    </row>
    <row r="25" ht="24" spans="1:10">
      <c r="A25" s="25"/>
      <c r="B25" s="26"/>
      <c r="C25" s="27" t="s">
        <v>64</v>
      </c>
      <c r="D25" s="28" t="s">
        <v>67</v>
      </c>
      <c r="E25" s="27" t="s">
        <v>66</v>
      </c>
      <c r="F25" s="27"/>
      <c r="G25" s="23" t="s">
        <v>66</v>
      </c>
      <c r="H25" s="23">
        <v>10</v>
      </c>
      <c r="I25" s="23">
        <v>10</v>
      </c>
      <c r="J25" s="23"/>
    </row>
    <row r="26" ht="24" spans="1:10">
      <c r="A26" s="25"/>
      <c r="B26" s="26" t="s">
        <v>68</v>
      </c>
      <c r="C26" s="27" t="s">
        <v>69</v>
      </c>
      <c r="D26" s="28" t="s">
        <v>70</v>
      </c>
      <c r="E26" s="27" t="s">
        <v>71</v>
      </c>
      <c r="F26" s="27"/>
      <c r="G26" s="23" t="s">
        <v>72</v>
      </c>
      <c r="H26" s="23">
        <v>5</v>
      </c>
      <c r="I26" s="23">
        <v>5</v>
      </c>
      <c r="J26" s="23"/>
    </row>
    <row r="27" ht="36" spans="1:10">
      <c r="A27" s="25"/>
      <c r="B27" s="26" t="s">
        <v>73</v>
      </c>
      <c r="C27" s="27" t="s">
        <v>74</v>
      </c>
      <c r="D27" s="29" t="s">
        <v>75</v>
      </c>
      <c r="E27" s="27" t="s">
        <v>76</v>
      </c>
      <c r="F27" s="27"/>
      <c r="G27" s="51">
        <v>1</v>
      </c>
      <c r="H27" s="23">
        <v>5</v>
      </c>
      <c r="I27" s="23">
        <v>5</v>
      </c>
      <c r="J27" s="23"/>
    </row>
    <row r="28" ht="30" customHeight="1" spans="1:10">
      <c r="A28" s="30" t="s">
        <v>77</v>
      </c>
      <c r="B28" s="31"/>
      <c r="C28" s="31"/>
      <c r="D28" s="31"/>
      <c r="E28" s="31"/>
      <c r="F28" s="31"/>
      <c r="G28" s="52"/>
      <c r="H28" s="53">
        <f>SUM(H13:H27)+10</f>
        <v>100</v>
      </c>
      <c r="I28" s="61">
        <f>SUM(I13:I27)+J6</f>
        <v>89.4087944526457</v>
      </c>
      <c r="J28" s="62"/>
    </row>
    <row r="29" ht="30" customHeight="1" spans="1:10">
      <c r="A29" s="32"/>
      <c r="B29" s="32"/>
      <c r="C29" s="32"/>
      <c r="D29" s="32"/>
      <c r="E29" s="32"/>
      <c r="F29" s="32"/>
      <c r="G29" s="32"/>
      <c r="H29" s="32"/>
      <c r="I29" s="32"/>
      <c r="J29" s="32"/>
    </row>
    <row r="30" ht="51" customHeight="1" spans="1:10">
      <c r="A30" s="33"/>
      <c r="B30" s="33"/>
      <c r="C30" s="33"/>
      <c r="D30" s="33"/>
      <c r="E30" s="33"/>
      <c r="F30" s="33"/>
      <c r="G30" s="33"/>
      <c r="H30" s="54"/>
      <c r="I30" s="54"/>
      <c r="J30" s="33"/>
    </row>
    <row r="31" ht="27" customHeight="1" spans="1:10">
      <c r="A31" s="34"/>
      <c r="B31" s="34"/>
      <c r="C31" s="34"/>
      <c r="D31" s="34"/>
      <c r="E31" s="34"/>
      <c r="F31" s="34"/>
      <c r="G31" s="34"/>
      <c r="H31" s="34"/>
      <c r="I31" s="34"/>
      <c r="J31" s="34"/>
    </row>
    <row r="32" ht="69" customHeight="1" spans="1:10">
      <c r="A32" s="34"/>
      <c r="B32" s="34"/>
      <c r="C32" s="34"/>
      <c r="D32" s="34"/>
      <c r="E32" s="34"/>
      <c r="F32" s="34"/>
      <c r="G32" s="34"/>
      <c r="H32" s="34"/>
      <c r="I32" s="34"/>
      <c r="J32" s="34"/>
    </row>
    <row r="33" ht="55" customHeight="1" spans="1:10">
      <c r="A33" s="34"/>
      <c r="B33" s="34"/>
      <c r="C33" s="34"/>
      <c r="D33" s="34"/>
      <c r="E33" s="34"/>
      <c r="F33" s="34"/>
      <c r="G33" s="34"/>
      <c r="H33" s="34"/>
      <c r="I33" s="34"/>
      <c r="J33" s="34"/>
    </row>
    <row r="34" ht="27" customHeight="1" spans="1:10">
      <c r="A34" s="34"/>
      <c r="B34" s="34"/>
      <c r="C34" s="34"/>
      <c r="D34" s="34"/>
      <c r="E34" s="34"/>
      <c r="F34" s="34"/>
      <c r="G34" s="34"/>
      <c r="H34" s="34"/>
      <c r="I34" s="34"/>
      <c r="J34" s="34"/>
    </row>
    <row r="35" ht="30" customHeight="1" spans="1:10">
      <c r="A35" s="34"/>
      <c r="B35" s="34"/>
      <c r="C35" s="34"/>
      <c r="D35" s="34"/>
      <c r="E35" s="34"/>
      <c r="F35" s="34"/>
      <c r="G35" s="34"/>
      <c r="H35" s="34"/>
      <c r="I35" s="34"/>
      <c r="J35" s="34"/>
    </row>
  </sheetData>
  <mergeCells count="4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B30:E30"/>
    <mergeCell ref="G30:J30"/>
    <mergeCell ref="A31:J31"/>
    <mergeCell ref="A32:J32"/>
    <mergeCell ref="A33:J33"/>
    <mergeCell ref="A34:J34"/>
    <mergeCell ref="A35:J35"/>
    <mergeCell ref="A10:A11"/>
    <mergeCell ref="A12:A27"/>
    <mergeCell ref="B13:B23"/>
    <mergeCell ref="B24:B25"/>
    <mergeCell ref="C13:C18"/>
    <mergeCell ref="C19:C22"/>
    <mergeCell ref="A5:C9"/>
  </mergeCells>
  <pageMargins left="0.699305555555556" right="0.699305555555556" top="0.751388888888889" bottom="0.751388888888889" header="0.297916666666667" footer="0.297916666666667"/>
  <pageSetup paperSize="9" scale="68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捐赠业务管理专项经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2022-04-22T18:50:00Z</dcterms:created>
  <dcterms:modified xsi:type="dcterms:W3CDTF">2025-08-25T19:49:41Z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