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社会组织阵地建设服务" sheetId="1" r:id="rId1"/>
  </sheets>
  <definedNames>
    <definedName name="_xlnm.Print_Area" localSheetId="0">社会组织阵地建设服务!$A$1:$J$18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<sst xmlns="http://schemas.openxmlformats.org/spreadsheetml/2006/main" count="64" uniqueCount="54">
  <si>
    <t xml:space="preserve">项目支出绩效自评表 </t>
  </si>
  <si>
    <t>（2024年度）</t>
  </si>
  <si>
    <t>项目名称</t>
  </si>
  <si>
    <t>社会组织阵地建设服务</t>
  </si>
  <si>
    <t>主管部门</t>
  </si>
  <si>
    <t>北京市民政局</t>
  </si>
  <si>
    <t>实施单位</t>
  </si>
  <si>
    <t>北京市社会组织管理中心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</si>
  <si>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</si>
  <si>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</si>
  <si>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</si>
  <si>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</si>
  <si>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</si>
  <si>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</si>
  <si>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</si>
  <si>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</si>
  <si>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</si>
  <si>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</si>
  <si>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</si>
  <si>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</si>
  <si>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</si>
  <si>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</si>
  <si>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</si>
  <si>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  贯彻落实中共中央办公厅、国务院办公厅《关于改革社会组织管理制度促进社会组织健康有序发展的意见》（中办发〔2016〕46号）及《中共北京市委办公厅 北京市人民政府办公厅印发&lt;关于改革社会组织管理制度促进社会组织健康有序发展的实施意见&gt;的通知》（京办发〔2017〕32号），发挥社会组织政策法规宣贯、政务党务公开和优秀组织（项目）展示的主阵地作用，集中传播北京特色的社会组织文化，引导社会组织在服务国家、服务社会、服务群众、服务行业中发挥作用，促进社会组织健康有序发展。</t>
  </si>
  <si>
    <t xml:space="preserve">年度总体目标完成情况综述：
  2024年5-8月，通过“北京社会组织”公众号发布信息222条，较好地发挥了社会组织政策法规宣贯、政务党务公开和优秀组织（公益项目）展示的主阵地作用，集中传播北京特色的社会组织文化，引导社会组织在服务国家、服务社会、服务群众、服务行业中发挥作用，促进社会组织健康有序发展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</si>
  <si>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</si>
  <si>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</si>
  <si>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</si>
  <si>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</si>
  <si>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</si>
  <si>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</si>
  <si>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</si>
  <si>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</si>
  <si>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</t>
  </si>
  <si>
    <t>政务新媒体发布信息数量</t>
  </si>
  <si>
    <t>≥132条</t>
  </si>
  <si>
    <t>222条</t>
  </si>
  <si>
    <t>质量指标</t>
  </si>
  <si>
    <t>政务新媒体平台运营服务质量达到合同规定标准的比率</t>
  </si>
  <si>
    <t>≥95%</t>
  </si>
  <si>
    <t>时效指标</t>
  </si>
  <si>
    <t>政务新媒体平台运营服务工作完成时间</t>
  </si>
  <si>
    <t>=8月</t>
  </si>
  <si>
    <t>8个月</t>
  </si>
  <si>
    <t>效
益
指
标</t>
  </si>
  <si>
    <t>经济效益指标</t>
  </si>
  <si>
    <t>持续对首都社会组织提供引导与阵地保障</t>
  </si>
  <si>
    <t>优</t>
  </si>
  <si>
    <t>偏差原因分析：公众号服务功能和宣传质量还有待提升。
改进措施：调研了解受众需求，优化服务功能，提高宣传质量，进一步加强对首都社会组织的引导和阵地保障。</t>
  </si>
  <si>
    <t>满意
度指
标</t>
  </si>
  <si>
    <t>服务对象
满意度指标</t>
  </si>
  <si>
    <t>社会组织满意度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</si>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</sst>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</numFmts>
  <fonts count="22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20" applyNumberFormat="0" applyAlignment="0" applyProtection="0">
      <alignment vertical="center"/>
    </xf>
    <xf numFmtId="0" fontId="13" fillId="2" borderId="21" applyNumberFormat="0" applyAlignment="0" applyProtection="0">
      <alignment vertical="center"/>
    </xf>
    <xf numFmtId="0" fontId="14" fillId="2" borderId="20" applyNumberFormat="0" applyAlignment="0" applyProtection="0">
      <alignment vertical="center"/>
    </xf>
    <xf numFmtId="0" fontId="15" fillId="5" borderId="22" applyNumberFormat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16" xfId="0" applyFont="1" applyFill="1" applyBorder="1" applyAlignment="1">
      <alignment horizontal="center" vertical="center" wrapText="1"/>
    </xf>
    <xf numFmtId="9" fontId="2" fillId="0" borderId="16" xfId="0" applyNumberFormat="1" applyFont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abSelected="1" view="pageBreakPreview" zoomScale="85" zoomScaleNormal="101" workbookViewId="0">
      <selection activeCell="A1" sqref="$A1:$XFD1"/>
    </sheetView>
  </sheetViews>
  <sheetFormatPr defaultColWidth="9" defaultRowHeight="14.25"/>
  <cols>
    <col min="4" max="4" width="17.1" customWidth="1"/>
    <col min="5" max="5" width="10.625" customWidth="1"/>
    <col min="6" max="6" width="11.3416666666667" customWidth="1"/>
    <col min="7" max="7" width="10.625" customWidth="1"/>
    <col min="8" max="8" width="7.35" customWidth="1"/>
    <col min="9" max="9" width="9.10833333333333" customWidth="1"/>
    <col min="10" max="10" width="23.25" customWidth="1"/>
    <col min="12" max="12" width="61.425" customWidth="1"/>
  </cols>
  <sheetData>
    <row r="1" ht="3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26"/>
      <c r="F4" s="27"/>
      <c r="G4" s="28" t="s">
        <v>6</v>
      </c>
      <c r="H4" s="6" t="s">
        <v>7</v>
      </c>
      <c r="I4" s="26"/>
      <c r="J4" s="27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29">
        <v>41.4</v>
      </c>
      <c r="F6" s="29">
        <v>41.4</v>
      </c>
      <c r="G6" s="29">
        <v>41.4</v>
      </c>
      <c r="H6" s="30">
        <v>10</v>
      </c>
      <c r="I6" s="39">
        <f t="shared" ref="I6:I9" si="0">G6/F6</f>
        <v>1</v>
      </c>
      <c r="J6" s="40">
        <f>H6*I6</f>
        <v>10</v>
      </c>
    </row>
    <row r="7" ht="45" customHeight="1" spans="1:10">
      <c r="A7" s="11"/>
      <c r="B7" s="12"/>
      <c r="C7" s="13"/>
      <c r="D7" s="15" t="s">
        <v>16</v>
      </c>
      <c r="E7" s="29">
        <v>41.4</v>
      </c>
      <c r="F7" s="29">
        <v>41.4</v>
      </c>
      <c r="G7" s="29">
        <v>41.4</v>
      </c>
      <c r="H7" s="14" t="s">
        <v>17</v>
      </c>
      <c r="I7" s="39">
        <f t="shared" si="0"/>
        <v>1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1"/>
      <c r="G8" s="31"/>
      <c r="H8" s="14" t="s">
        <v>17</v>
      </c>
      <c r="I8" s="14" t="s">
        <v>17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1"/>
      <c r="G9" s="31"/>
      <c r="H9" s="14" t="s">
        <v>17</v>
      </c>
      <c r="I9" s="14" t="s">
        <v>17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2" t="s">
        <v>22</v>
      </c>
      <c r="H10" s="33"/>
      <c r="I10" s="33"/>
      <c r="J10" s="41"/>
    </row>
    <row r="11" ht="111" customHeight="1" spans="1:10">
      <c r="A11" s="19"/>
      <c r="B11" s="20" t="s">
        <v>23</v>
      </c>
      <c r="C11" s="21"/>
      <c r="D11" s="21"/>
      <c r="E11" s="21"/>
      <c r="F11" s="34"/>
      <c r="G11" s="20" t="s">
        <v>24</v>
      </c>
      <c r="H11" s="21"/>
      <c r="I11" s="21"/>
      <c r="J11" s="34"/>
    </row>
    <row r="12" ht="38" customHeight="1" spans="1:10">
      <c r="A12" s="22" t="s">
        <v>25</v>
      </c>
      <c r="B12" s="23" t="s">
        <v>26</v>
      </c>
      <c r="C12" s="23" t="s">
        <v>27</v>
      </c>
      <c r="D12" s="23" t="s">
        <v>28</v>
      </c>
      <c r="E12" s="23" t="s">
        <v>29</v>
      </c>
      <c r="F12" s="23"/>
      <c r="G12" s="23" t="s">
        <v>30</v>
      </c>
      <c r="H12" s="35" t="s">
        <v>12</v>
      </c>
      <c r="I12" s="23" t="s">
        <v>14</v>
      </c>
      <c r="J12" s="23" t="s">
        <v>31</v>
      </c>
    </row>
    <row r="13" ht="46" customHeight="1" spans="1:10">
      <c r="A13" s="22"/>
      <c r="B13" s="23" t="s">
        <v>32</v>
      </c>
      <c r="C13" s="23" t="s">
        <v>33</v>
      </c>
      <c r="D13" s="24" t="s">
        <v>34</v>
      </c>
      <c r="E13" s="23" t="s">
        <v>35</v>
      </c>
      <c r="F13" s="23"/>
      <c r="G13" s="23" t="s">
        <v>36</v>
      </c>
      <c r="H13" s="23">
        <v>20</v>
      </c>
      <c r="I13" s="23">
        <v>20</v>
      </c>
      <c r="J13" s="23"/>
    </row>
    <row r="14" ht="46" customHeight="1" spans="1:10">
      <c r="A14" s="22"/>
      <c r="B14" s="23"/>
      <c r="C14" s="23" t="s">
        <v>37</v>
      </c>
      <c r="D14" s="24" t="s">
        <v>38</v>
      </c>
      <c r="E14" s="23" t="s">
        <v>39</v>
      </c>
      <c r="F14" s="23"/>
      <c r="G14" s="36">
        <v>1</v>
      </c>
      <c r="H14" s="23">
        <v>20</v>
      </c>
      <c r="I14" s="23">
        <v>20</v>
      </c>
      <c r="J14" s="23"/>
    </row>
    <row r="15" ht="46" customHeight="1" spans="1:10">
      <c r="A15" s="22"/>
      <c r="B15" s="23"/>
      <c r="C15" s="23" t="s">
        <v>40</v>
      </c>
      <c r="D15" s="24" t="s">
        <v>41</v>
      </c>
      <c r="E15" s="37" t="s">
        <v>42</v>
      </c>
      <c r="F15" s="37"/>
      <c r="G15" s="23" t="s">
        <v>43</v>
      </c>
      <c r="H15" s="23">
        <v>20</v>
      </c>
      <c r="I15" s="23">
        <v>20</v>
      </c>
      <c r="J15" s="23"/>
    </row>
    <row r="16" ht="85" customHeight="1" spans="1:10">
      <c r="A16" s="22"/>
      <c r="B16" s="23" t="s">
        <v>44</v>
      </c>
      <c r="C16" s="23" t="s">
        <v>45</v>
      </c>
      <c r="D16" s="24" t="s">
        <v>46</v>
      </c>
      <c r="E16" s="23" t="s">
        <v>47</v>
      </c>
      <c r="F16" s="23"/>
      <c r="G16" s="23" t="s">
        <v>47</v>
      </c>
      <c r="H16" s="23">
        <v>20</v>
      </c>
      <c r="I16" s="23">
        <v>18</v>
      </c>
      <c r="J16" s="42" t="s">
        <v>48</v>
      </c>
    </row>
    <row r="17" ht="93" customHeight="1" spans="1:10">
      <c r="A17" s="22"/>
      <c r="B17" s="23" t="s">
        <v>49</v>
      </c>
      <c r="C17" s="23" t="s">
        <v>50</v>
      </c>
      <c r="D17" s="24" t="s">
        <v>51</v>
      </c>
      <c r="E17" s="23" t="s">
        <v>52</v>
      </c>
      <c r="F17" s="23"/>
      <c r="G17" s="36">
        <v>0.98</v>
      </c>
      <c r="H17" s="23">
        <v>10</v>
      </c>
      <c r="I17" s="23">
        <v>10</v>
      </c>
      <c r="J17" s="42"/>
    </row>
    <row r="18" ht="30" customHeight="1" spans="1:10">
      <c r="A18" s="25" t="s">
        <v>53</v>
      </c>
      <c r="B18" s="25"/>
      <c r="C18" s="25"/>
      <c r="D18" s="25"/>
      <c r="E18" s="25"/>
      <c r="F18" s="25"/>
      <c r="G18" s="25"/>
      <c r="H18" s="38">
        <f>SUM(H13:H17)+10</f>
        <v>100</v>
      </c>
      <c r="I18" s="38">
        <f>SUM(I13:I17)+J6</f>
        <v>98</v>
      </c>
      <c r="J18" s="23"/>
    </row>
  </sheetData>
  <mergeCells count="2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A18:G18"/>
    <mergeCell ref="A10:A11"/>
    <mergeCell ref="A12:A17"/>
    <mergeCell ref="B13:B15"/>
    <mergeCell ref="A5:C9"/>
  </mergeCells>
  <pageMargins left="0.700694444444445" right="0.700694444444445" top="0.751388888888889" bottom="0.751388888888889" header="0.297916666666667" footer="0.297916666666667"/>
  <pageSetup paperSize="8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dxc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社会组织阵地建设服务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2022-04-22T10:50:00Z</dcterms:created>
  <dcterms:modified xsi:type="dcterms:W3CDTF">2025-08-27T17:10:08Z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