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<sst xmlns="http://schemas.openxmlformats.org/spreadsheetml/2006/main" count="84" uniqueCount="73">
  <si>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 xml:space="preserve">项目支出绩效自评表 </t>
  </si>
  <si>
    <t>（2024年度）</t>
  </si>
  <si>
    <t>项目名称</t>
  </si>
  <si>
    <t>能力提升设备采购项目</t>
  </si>
  <si>
    <t>主管部门</t>
  </si>
  <si>
    <t>北京市民政局</t>
  </si>
  <si>
    <t>实施单位</t>
  </si>
  <si>
    <t>北京市接济救助管理事务中心（本级）</t>
  </si>
  <si>
    <t>项目资金 （万元）</t>
  </si>
  <si>
    <t>年初预算数</t>
  </si>
  <si>
    <t>全年预算数</t>
  </si>
  <si>
    <t>全年执行数(截至2025年4月30日）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</si>
  <si>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</si>
  <si>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</si>
  <si>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</si>
  <si>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</si>
  <si>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</si>
  <si>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</si>
  <si>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</si>
  <si>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</si>
  <si>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</si>
  <si>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</si>
  <si>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</si>
  <si>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按照实际工作需求和预算申报内容，完成设备采购，保障工作正常开展。</t>
  </si>
  <si>
    <t>年度总体目标完成情况综述：
按照实际工作需求和预算申报内容，完成部分设备采购，保障工作正常开展。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</si>
  <si>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</si>
  <si>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</si>
  <si>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</si>
  <si>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</si>
  <si>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</si>
  <si>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</si>
  <si>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</si>
  <si>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</si>
  <si>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</si>
  <si>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购置办公软件数量</t>
  </si>
  <si>
    <t>=43套</t>
  </si>
  <si>
    <t>43套</t>
  </si>
  <si>
    <t>软件已包含在设备内</t>
  </si>
  <si>
    <t>购置台式机数量</t>
  </si>
  <si>
    <t>=41台</t>
  </si>
  <si>
    <t>41台</t>
  </si>
  <si>
    <t>购置笔记本数量</t>
  </si>
  <si>
    <t>=2台</t>
  </si>
  <si>
    <t>2台</t>
  </si>
  <si>
    <t>质量指标</t>
  </si>
  <si>
    <t>设备验收合格率</t>
  </si>
  <si>
    <t>=100%</t>
  </si>
  <si>
    <t>时效指标</t>
  </si>
  <si>
    <t>项目完成及时率</t>
  </si>
  <si>
    <t>效
益
指
标</t>
  </si>
  <si>
    <t>社会效益指标</t>
  </si>
  <si>
    <t>设备利用率</t>
  </si>
  <si>
    <t>可持续影响指标</t>
  </si>
  <si>
    <t>预计使用年限</t>
  </si>
  <si>
    <t>≥8年</t>
  </si>
  <si>
    <t>8年</t>
  </si>
  <si>
    <t>成本指标</t>
  </si>
  <si>
    <t>经济成本指标</t>
  </si>
  <si>
    <t>国产笔记本购置单价</t>
  </si>
  <si>
    <t>≤0.7万元</t>
  </si>
  <si>
    <t>0.48万元</t>
  </si>
  <si>
    <t>国产台式机购置单价</t>
  </si>
  <si>
    <t>≤0.5万元</t>
  </si>
  <si>
    <t>0.4782万元</t>
  </si>
  <si>
    <t>办公软件购置单价</t>
  </si>
  <si>
    <t>≤0.1788万元</t>
  </si>
  <si>
    <t>不再单独采购，软件包含在设备内</t>
  </si>
  <si>
    <t>满意
度指
标</t>
  </si>
  <si>
    <t>服务对象
满意度指标</t>
  </si>
  <si>
    <t>使用人员满意度</t>
  </si>
  <si>
    <t>≥95%</t>
  </si>
  <si>
    <t>尚未开展满意度调查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</si>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</sst>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1" applyNumberFormat="0" applyAlignment="0" applyProtection="0">
      <alignment vertical="center"/>
    </xf>
    <xf numFmtId="0" fontId="13" fillId="2" borderId="22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5" borderId="23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101" zoomScaleNormal="101" workbookViewId="0">
      <selection activeCell="D3" sqref="D3:J3"/>
    </sheetView>
  </sheetViews>
  <sheetFormatPr defaultColWidth="9" defaultRowHeight="14.25"/>
  <cols>
    <col min="4" max="9" width="10.625" customWidth="1"/>
    <col min="10" max="10" width="13.6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1"/>
      <c r="F4" s="32"/>
      <c r="G4" s="33" t="s">
        <v>6</v>
      </c>
      <c r="H4" s="6" t="s">
        <v>7</v>
      </c>
      <c r="I4" s="31"/>
      <c r="J4" s="32"/>
    </row>
    <row r="5" ht="49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4">
        <f>E7</f>
        <v>0</v>
      </c>
      <c r="F6" s="34">
        <f>F7</f>
        <v>20.71188</v>
      </c>
      <c r="G6" s="34">
        <v>10.2831</v>
      </c>
      <c r="H6" s="35">
        <v>10</v>
      </c>
      <c r="I6" s="46">
        <f>G6/F6</f>
        <v>0.496483177770439</v>
      </c>
      <c r="J6" s="35">
        <f>H6*I6</f>
        <v>4.96483177770439</v>
      </c>
    </row>
    <row r="7" ht="45" customHeight="1" spans="1:10">
      <c r="A7" s="11"/>
      <c r="B7" s="12"/>
      <c r="C7" s="13"/>
      <c r="D7" s="15" t="s">
        <v>16</v>
      </c>
      <c r="E7" s="36">
        <v>0</v>
      </c>
      <c r="F7" s="34">
        <v>20.71188</v>
      </c>
      <c r="G7" s="36">
        <v>10.2831</v>
      </c>
      <c r="H7" s="14" t="s">
        <v>17</v>
      </c>
      <c r="I7" s="46">
        <f>G7/F7</f>
        <v>0.496483177770439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36"/>
      <c r="F8" s="36"/>
      <c r="G8" s="36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36"/>
      <c r="F9" s="36"/>
      <c r="G9" s="36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7" t="s">
        <v>22</v>
      </c>
      <c r="H10" s="38"/>
      <c r="I10" s="38"/>
      <c r="J10" s="47"/>
    </row>
    <row r="11" ht="75" customHeight="1" spans="1:10">
      <c r="A11" s="19"/>
      <c r="B11" s="20" t="s">
        <v>23</v>
      </c>
      <c r="C11" s="21"/>
      <c r="D11" s="21"/>
      <c r="E11" s="21"/>
      <c r="F11" s="39"/>
      <c r="G11" s="20" t="s">
        <v>24</v>
      </c>
      <c r="H11" s="21"/>
      <c r="I11" s="21"/>
      <c r="J11" s="39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3" t="s">
        <v>12</v>
      </c>
      <c r="I12" s="14" t="s">
        <v>14</v>
      </c>
      <c r="J12" s="14" t="s">
        <v>31</v>
      </c>
    </row>
    <row r="13" ht="54" customHeight="1" spans="1:10">
      <c r="A13" s="22"/>
      <c r="B13" s="23" t="s">
        <v>32</v>
      </c>
      <c r="C13" s="23" t="s">
        <v>33</v>
      </c>
      <c r="D13" s="24" t="s">
        <v>34</v>
      </c>
      <c r="E13" s="40" t="s">
        <v>35</v>
      </c>
      <c r="F13" s="41"/>
      <c r="G13" s="14" t="s">
        <v>36</v>
      </c>
      <c r="H13" s="14">
        <v>10</v>
      </c>
      <c r="I13" s="14">
        <v>10</v>
      </c>
      <c r="J13" s="23" t="s">
        <v>37</v>
      </c>
    </row>
    <row r="14" ht="30" customHeight="1" spans="1:10">
      <c r="A14" s="22"/>
      <c r="B14" s="25"/>
      <c r="C14" s="25"/>
      <c r="D14" s="24" t="s">
        <v>38</v>
      </c>
      <c r="E14" s="40" t="s">
        <v>39</v>
      </c>
      <c r="F14" s="41"/>
      <c r="G14" s="14" t="s">
        <v>40</v>
      </c>
      <c r="H14" s="14">
        <v>10</v>
      </c>
      <c r="I14" s="3">
        <v>10</v>
      </c>
      <c r="J14" s="26"/>
    </row>
    <row r="15" ht="30" customHeight="1" spans="1:10">
      <c r="A15" s="22"/>
      <c r="B15" s="25"/>
      <c r="C15" s="25"/>
      <c r="D15" s="24" t="s">
        <v>41</v>
      </c>
      <c r="E15" s="40" t="s">
        <v>42</v>
      </c>
      <c r="F15" s="41"/>
      <c r="G15" s="14" t="s">
        <v>43</v>
      </c>
      <c r="H15" s="14">
        <v>10</v>
      </c>
      <c r="I15" s="3">
        <v>10</v>
      </c>
      <c r="J15" s="26"/>
    </row>
    <row r="16" ht="30" customHeight="1" spans="1:10">
      <c r="A16" s="22"/>
      <c r="B16" s="11"/>
      <c r="C16" s="26" t="s">
        <v>44</v>
      </c>
      <c r="D16" s="27" t="s">
        <v>45</v>
      </c>
      <c r="E16" s="40" t="s">
        <v>46</v>
      </c>
      <c r="F16" s="41"/>
      <c r="G16" s="42">
        <v>0.5</v>
      </c>
      <c r="H16" s="14">
        <v>10</v>
      </c>
      <c r="I16" s="3">
        <v>5</v>
      </c>
      <c r="J16" s="26"/>
    </row>
    <row r="17" ht="30" customHeight="1" spans="1:10">
      <c r="A17" s="22"/>
      <c r="B17" s="11"/>
      <c r="C17" s="26" t="s">
        <v>47</v>
      </c>
      <c r="D17" s="27" t="s">
        <v>48</v>
      </c>
      <c r="E17" s="40" t="s">
        <v>46</v>
      </c>
      <c r="F17" s="41"/>
      <c r="G17" s="42">
        <v>0.5</v>
      </c>
      <c r="H17" s="14">
        <v>10</v>
      </c>
      <c r="I17" s="3">
        <v>5</v>
      </c>
      <c r="J17" s="26"/>
    </row>
    <row r="18" ht="30" customHeight="1" spans="1:10">
      <c r="A18" s="22"/>
      <c r="B18" s="23" t="s">
        <v>49</v>
      </c>
      <c r="C18" s="25" t="s">
        <v>50</v>
      </c>
      <c r="D18" s="24" t="s">
        <v>51</v>
      </c>
      <c r="E18" s="40" t="s">
        <v>46</v>
      </c>
      <c r="F18" s="41"/>
      <c r="G18" s="42">
        <v>1</v>
      </c>
      <c r="H18" s="14">
        <v>10</v>
      </c>
      <c r="I18" s="3">
        <v>10</v>
      </c>
      <c r="J18" s="26"/>
    </row>
    <row r="19" ht="30" customHeight="1" spans="1:10">
      <c r="A19" s="22"/>
      <c r="B19" s="25"/>
      <c r="C19" s="23" t="s">
        <v>52</v>
      </c>
      <c r="D19" s="24" t="s">
        <v>53</v>
      </c>
      <c r="E19" s="40" t="s">
        <v>54</v>
      </c>
      <c r="F19" s="41"/>
      <c r="G19" s="14" t="s">
        <v>55</v>
      </c>
      <c r="H19" s="14">
        <v>10</v>
      </c>
      <c r="I19" s="14">
        <v>10</v>
      </c>
      <c r="J19" s="28"/>
    </row>
    <row r="20" ht="30" customHeight="1" spans="1:10">
      <c r="A20" s="22"/>
      <c r="B20" s="23" t="s">
        <v>56</v>
      </c>
      <c r="C20" s="23" t="s">
        <v>57</v>
      </c>
      <c r="D20" s="24" t="s">
        <v>58</v>
      </c>
      <c r="E20" s="40" t="s">
        <v>59</v>
      </c>
      <c r="F20" s="41"/>
      <c r="G20" s="14" t="s">
        <v>60</v>
      </c>
      <c r="H20" s="14">
        <v>5</v>
      </c>
      <c r="I20" s="14">
        <v>5</v>
      </c>
      <c r="J20" s="14"/>
    </row>
    <row r="21" ht="30" customHeight="1" spans="1:10">
      <c r="A21" s="22"/>
      <c r="B21" s="25"/>
      <c r="C21" s="25"/>
      <c r="D21" s="24" t="s">
        <v>61</v>
      </c>
      <c r="E21" s="40" t="s">
        <v>62</v>
      </c>
      <c r="F21" s="41"/>
      <c r="G21" s="14" t="s">
        <v>63</v>
      </c>
      <c r="H21" s="14">
        <v>5</v>
      </c>
      <c r="I21" s="14">
        <v>5</v>
      </c>
      <c r="J21" s="14"/>
    </row>
    <row r="22" ht="30" customHeight="1" spans="1:10">
      <c r="A22" s="22"/>
      <c r="B22" s="28"/>
      <c r="C22" s="28"/>
      <c r="D22" s="24" t="s">
        <v>64</v>
      </c>
      <c r="E22" s="40" t="s">
        <v>65</v>
      </c>
      <c r="F22" s="41"/>
      <c r="G22" s="14">
        <v>0</v>
      </c>
      <c r="H22" s="14">
        <v>5</v>
      </c>
      <c r="I22" s="14">
        <v>5</v>
      </c>
      <c r="J22" s="14" t="s">
        <v>66</v>
      </c>
    </row>
    <row r="23" ht="53" customHeight="1" spans="1:10">
      <c r="A23" s="22"/>
      <c r="B23" s="23" t="s">
        <v>67</v>
      </c>
      <c r="C23" s="23" t="s">
        <v>68</v>
      </c>
      <c r="D23" s="29" t="s">
        <v>69</v>
      </c>
      <c r="E23" s="43" t="s">
        <v>70</v>
      </c>
      <c r="F23" s="44"/>
      <c r="G23" s="23">
        <v>0</v>
      </c>
      <c r="H23" s="23">
        <v>5</v>
      </c>
      <c r="I23" s="23">
        <v>0</v>
      </c>
      <c r="J23" s="23" t="s">
        <v>71</v>
      </c>
    </row>
    <row r="24" ht="30" customHeight="1" spans="1:10">
      <c r="A24" s="30" t="s">
        <v>72</v>
      </c>
      <c r="B24" s="30"/>
      <c r="C24" s="30"/>
      <c r="D24" s="30"/>
      <c r="E24" s="30"/>
      <c r="F24" s="30"/>
      <c r="G24" s="30"/>
      <c r="H24" s="45">
        <f>SUM(H13:H23)+10</f>
        <v>100</v>
      </c>
      <c r="I24" s="48">
        <f>SUM(I13:I23)+J6</f>
        <v>79.9648317777044</v>
      </c>
      <c r="J24" s="26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0:A11"/>
    <mergeCell ref="A12:A23"/>
    <mergeCell ref="B13:B17"/>
    <mergeCell ref="B18:B19"/>
    <mergeCell ref="B20:B22"/>
    <mergeCell ref="C13:C15"/>
    <mergeCell ref="C20:C22"/>
    <mergeCell ref="A5:C9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2022-04-22T02:50:00Z</dcterms:created>
  <dcterms:modified xsi:type="dcterms:W3CDTF">2025-08-25T19:51:10Z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