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20" windowHeight="12375"/>
  </bookViews>
  <sheets>
    <sheet name="执法培训类项目 " sheetId="1" r:id="rId1"/>
  </sheets>
  <definedNames>
    <definedName name="_xlnm.Print_Area" localSheetId="0">'执法培训类项目 '!$A$1:$J$20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<sst xmlns="http://schemas.openxmlformats.org/spreadsheetml/2006/main" count="65" uniqueCount="59">
  <si>
    <t xml:space="preserve">项目支出绩效自评表 </t>
  </si>
  <si>
    <t>（2024年度）</t>
  </si>
  <si>
    <t>项目名称</t>
  </si>
  <si>
    <t>执法培训类项目</t>
  </si>
  <si>
    <t>主管部门</t>
  </si>
  <si>
    <t>北京市民政局</t>
  </si>
  <si>
    <t>实施单位</t>
  </si>
  <si>
    <t>北京市民政局本级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</si>
  <si>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</si>
  <si>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</si>
  <si>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</si>
  <si>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</si>
  <si>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</si>
  <si>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</si>
  <si>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</si>
  <si>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</si>
  <si>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</si>
  <si>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</si>
  <si>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</si>
  <si>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</si>
  <si>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</si>
  <si>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</si>
  <si>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</si>
  <si>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通过组织全市民政执法骨干培训，提升民政执法队伍的整体素质，提高执法办案的水平。</t>
  </si>
  <si>
    <r>
      <rPr>
        <sz val="10"/>
        <color rgb="FF000000"/>
        <rFont val="宋体"/>
        <charset val="134"/>
      </rPr>
      <t>年度总体目标完成情况综述：
通过组织全市民政执法骨干培训，</t>
    </r>
    <r>
      <rPr>
        <sz val="10"/>
        <rFont val="宋体"/>
        <charset val="134"/>
      </rPr>
      <t>2024年共培训100人</t>
    </r>
    <r>
      <rPr>
        <sz val="10"/>
        <color rgb="FF000000"/>
        <rFont val="宋体"/>
        <charset val="134"/>
      </rPr>
      <t>，提升了民政执法队伍的整体素质，提高了执法办案的水平。</t>
    </r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</si>
  <si>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</si>
  <si>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</si>
  <si>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</si>
  <si>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</si>
  <si>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</si>
  <si>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</si>
  <si>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</si>
  <si>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
出
指
标
</t>
  </si>
  <si>
    <t>数量指标</t>
  </si>
  <si>
    <t>培训人数</t>
  </si>
  <si>
    <t>≥100人</t>
  </si>
  <si>
    <t>100人</t>
  </si>
  <si>
    <t>培训天数</t>
  </si>
  <si>
    <t>≥2天</t>
  </si>
  <si>
    <t>2天</t>
  </si>
  <si>
    <t>质量指标</t>
  </si>
  <si>
    <t>培训人员合格率</t>
  </si>
  <si>
    <t>≥95%</t>
  </si>
  <si>
    <t>时效指标</t>
  </si>
  <si>
    <t>培训计划按期完成率</t>
  </si>
  <si>
    <t xml:space="preserve">效
益
指
标
</t>
  </si>
  <si>
    <t>社会效益指标</t>
  </si>
  <si>
    <t>提升民政执法队伍的整体素质，提高执法办案的水平</t>
  </si>
  <si>
    <t>优</t>
  </si>
  <si>
    <t>偏差原因分析：尚有提升空间。
改进措施：继续努力提升民政执法队伍的整体素质，提高执法办案的水平。</t>
  </si>
  <si>
    <t>成本指标</t>
  </si>
  <si>
    <t>经济成本指标</t>
  </si>
  <si>
    <t>人均培训成本</t>
  </si>
  <si>
    <t>≤550元/人</t>
  </si>
  <si>
    <t>550元/人</t>
  </si>
  <si>
    <t xml:space="preserve">满意
度指
标
</t>
  </si>
  <si>
    <t>服务对象
满意度指标</t>
  </si>
  <si>
    <t>培训人员满意度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</si>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</sst>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4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sz val="10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9" applyNumberFormat="0" applyFill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2" fillId="0" borderId="2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21" applyNumberFormat="0" applyAlignment="0" applyProtection="0">
      <alignment vertical="center"/>
    </xf>
    <xf numFmtId="0" fontId="14" fillId="2" borderId="22" applyNumberFormat="0" applyAlignment="0" applyProtection="0">
      <alignment vertical="center"/>
    </xf>
    <xf numFmtId="0" fontId="15" fillId="2" borderId="21" applyNumberFormat="0" applyAlignment="0" applyProtection="0">
      <alignment vertical="center"/>
    </xf>
    <xf numFmtId="0" fontId="16" fillId="5" borderId="23" applyNumberFormat="0" applyAlignment="0" applyProtection="0">
      <alignment vertical="center"/>
    </xf>
    <xf numFmtId="0" fontId="17" fillId="0" borderId="24" applyNumberFormat="0" applyFill="0" applyAlignment="0" applyProtection="0">
      <alignment vertical="center"/>
    </xf>
    <xf numFmtId="0" fontId="18" fillId="0" borderId="2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textRotation="255" wrapText="1"/>
    </xf>
    <xf numFmtId="0" fontId="2" fillId="0" borderId="17" xfId="0" applyFont="1" applyBorder="1" applyAlignment="1">
      <alignment horizontal="center" vertical="center" wrapText="1"/>
    </xf>
    <xf numFmtId="0" fontId="2" fillId="0" borderId="17" xfId="0" applyFont="1" applyBorder="1" applyAlignment="1">
      <alignment vertical="center" wrapText="1"/>
    </xf>
    <xf numFmtId="0" fontId="3" fillId="0" borderId="17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76" fontId="2" fillId="2" borderId="11" xfId="0" applyNumberFormat="1" applyFont="1" applyFill="1" applyBorder="1" applyAlignment="1">
      <alignment horizontal="center" vertical="center" wrapText="1"/>
    </xf>
    <xf numFmtId="176" fontId="2" fillId="0" borderId="11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2" fillId="0" borderId="16" xfId="0" applyFont="1" applyFill="1" applyBorder="1" applyAlignment="1">
      <alignment horizontal="center" vertical="center" wrapText="1"/>
    </xf>
    <xf numFmtId="9" fontId="2" fillId="0" borderId="17" xfId="0" applyNumberFormat="1" applyFont="1" applyBorder="1" applyAlignment="1">
      <alignment horizontal="center" vertical="center" wrapText="1"/>
    </xf>
    <xf numFmtId="0" fontId="2" fillId="0" borderId="17" xfId="0" applyNumberFormat="1" applyFont="1" applyFill="1" applyBorder="1" applyAlignment="1" applyProtection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left" vertical="center" wrapText="1"/>
    </xf>
    <xf numFmtId="176" fontId="3" fillId="2" borderId="17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abSelected="1" view="pageBreakPreview" zoomScale="93" zoomScaleNormal="101" workbookViewId="0">
      <selection activeCell="H7" sqref="H7"/>
    </sheetView>
  </sheetViews>
  <sheetFormatPr defaultColWidth="9" defaultRowHeight="14.25"/>
  <cols>
    <col min="4" max="5" width="10.625" customWidth="1"/>
    <col min="6" max="6" width="9.66666666666667" customWidth="1"/>
    <col min="7" max="8" width="10.625" customWidth="1"/>
    <col min="9" max="9" width="9.89166666666667" customWidth="1"/>
    <col min="10" max="10" width="22.7916666666667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6" t="s">
        <v>5</v>
      </c>
      <c r="E4" s="28"/>
      <c r="F4" s="29"/>
      <c r="G4" s="30" t="s">
        <v>6</v>
      </c>
      <c r="H4" s="6" t="s">
        <v>7</v>
      </c>
      <c r="I4" s="28"/>
      <c r="J4" s="29"/>
    </row>
    <row r="5" ht="30" customHeight="1" spans="1:10">
      <c r="A5" s="7" t="s">
        <v>8</v>
      </c>
      <c r="B5" s="8"/>
      <c r="C5" s="9"/>
      <c r="D5" s="10"/>
      <c r="E5" s="14" t="s">
        <v>9</v>
      </c>
      <c r="F5" s="14" t="s">
        <v>10</v>
      </c>
      <c r="G5" s="14" t="s">
        <v>11</v>
      </c>
      <c r="H5" s="14" t="s">
        <v>12</v>
      </c>
      <c r="I5" s="14" t="s">
        <v>13</v>
      </c>
      <c r="J5" s="14" t="s">
        <v>14</v>
      </c>
    </row>
    <row r="6" ht="30" customHeight="1" spans="1:10">
      <c r="A6" s="11"/>
      <c r="B6" s="12"/>
      <c r="C6" s="13"/>
      <c r="D6" s="14" t="s">
        <v>15</v>
      </c>
      <c r="E6" s="31">
        <v>13.57</v>
      </c>
      <c r="F6" s="31">
        <v>13.57</v>
      </c>
      <c r="G6" s="31">
        <v>11.09</v>
      </c>
      <c r="H6" s="31">
        <v>10</v>
      </c>
      <c r="I6" s="41">
        <f t="shared" ref="I6:I9" si="0">G6/F6</f>
        <v>0.817243920412675</v>
      </c>
      <c r="J6" s="31">
        <f>H6*I6</f>
        <v>8.17243920412675</v>
      </c>
    </row>
    <row r="7" ht="45" customHeight="1" spans="1:10">
      <c r="A7" s="11"/>
      <c r="B7" s="12"/>
      <c r="C7" s="13"/>
      <c r="D7" s="15" t="s">
        <v>16</v>
      </c>
      <c r="E7" s="31">
        <v>13.57</v>
      </c>
      <c r="F7" s="31">
        <v>13.57</v>
      </c>
      <c r="G7" s="31">
        <v>11.09</v>
      </c>
      <c r="H7" s="14" t="s">
        <v>17</v>
      </c>
      <c r="I7" s="41">
        <f t="shared" si="0"/>
        <v>0.817243920412675</v>
      </c>
      <c r="J7" s="14" t="s">
        <v>17</v>
      </c>
    </row>
    <row r="8" ht="45" customHeight="1" spans="1:10">
      <c r="A8" s="11"/>
      <c r="B8" s="12"/>
      <c r="C8" s="13"/>
      <c r="D8" s="15" t="s">
        <v>18</v>
      </c>
      <c r="E8" s="14"/>
      <c r="F8" s="32"/>
      <c r="G8" s="32"/>
      <c r="H8" s="14"/>
      <c r="I8" s="41"/>
      <c r="J8" s="14"/>
    </row>
    <row r="9" ht="36" customHeight="1" spans="1:10">
      <c r="A9" s="16"/>
      <c r="B9" s="2"/>
      <c r="C9" s="17"/>
      <c r="D9" s="15" t="s">
        <v>19</v>
      </c>
      <c r="E9" s="14"/>
      <c r="F9" s="32"/>
      <c r="G9" s="32"/>
      <c r="H9" s="14"/>
      <c r="I9" s="41"/>
      <c r="J9" s="14"/>
    </row>
    <row r="10" ht="30" customHeight="1" spans="1:10">
      <c r="A10" s="18" t="s">
        <v>20</v>
      </c>
      <c r="B10" s="3" t="s">
        <v>21</v>
      </c>
      <c r="C10" s="4"/>
      <c r="D10" s="4"/>
      <c r="E10" s="4"/>
      <c r="F10" s="5"/>
      <c r="G10" s="33" t="s">
        <v>22</v>
      </c>
      <c r="H10" s="34"/>
      <c r="I10" s="34"/>
      <c r="J10" s="42"/>
    </row>
    <row r="11" ht="60" customHeight="1" spans="1:10">
      <c r="A11" s="19"/>
      <c r="B11" s="20" t="s">
        <v>23</v>
      </c>
      <c r="C11" s="21"/>
      <c r="D11" s="21"/>
      <c r="E11" s="21"/>
      <c r="F11" s="35"/>
      <c r="G11" s="36" t="s">
        <v>24</v>
      </c>
      <c r="H11" s="21"/>
      <c r="I11" s="21"/>
      <c r="J11" s="35"/>
    </row>
    <row r="12" ht="40" customHeight="1" spans="1:10">
      <c r="A12" s="22" t="s">
        <v>25</v>
      </c>
      <c r="B12" s="23" t="s">
        <v>26</v>
      </c>
      <c r="C12" s="23" t="s">
        <v>27</v>
      </c>
      <c r="D12" s="23" t="s">
        <v>28</v>
      </c>
      <c r="E12" s="23" t="s">
        <v>29</v>
      </c>
      <c r="F12" s="23"/>
      <c r="G12" s="23" t="s">
        <v>30</v>
      </c>
      <c r="H12" s="37" t="s">
        <v>12</v>
      </c>
      <c r="I12" s="23" t="s">
        <v>14</v>
      </c>
      <c r="J12" s="23" t="s">
        <v>31</v>
      </c>
    </row>
    <row r="13" ht="30" customHeight="1" spans="1:10">
      <c r="A13" s="24"/>
      <c r="B13" s="25" t="s">
        <v>32</v>
      </c>
      <c r="C13" s="25" t="s">
        <v>33</v>
      </c>
      <c r="D13" s="26" t="s">
        <v>34</v>
      </c>
      <c r="E13" s="25" t="s">
        <v>35</v>
      </c>
      <c r="F13" s="25"/>
      <c r="G13" s="38" t="s">
        <v>36</v>
      </c>
      <c r="H13" s="25">
        <v>10</v>
      </c>
      <c r="I13" s="25">
        <v>10</v>
      </c>
      <c r="J13" s="25"/>
    </row>
    <row r="14" ht="30" customHeight="1" spans="1:10">
      <c r="A14" s="24"/>
      <c r="B14" s="25"/>
      <c r="C14" s="25"/>
      <c r="D14" s="26" t="s">
        <v>37</v>
      </c>
      <c r="E14" s="25" t="s">
        <v>38</v>
      </c>
      <c r="F14" s="25"/>
      <c r="G14" s="39" t="s">
        <v>39</v>
      </c>
      <c r="H14" s="25">
        <v>10</v>
      </c>
      <c r="I14" s="25">
        <v>10</v>
      </c>
      <c r="J14" s="25"/>
    </row>
    <row r="15" ht="30" customHeight="1" spans="1:10">
      <c r="A15" s="24"/>
      <c r="B15" s="25"/>
      <c r="C15" s="25" t="s">
        <v>40</v>
      </c>
      <c r="D15" s="26" t="s">
        <v>41</v>
      </c>
      <c r="E15" s="25" t="s">
        <v>42</v>
      </c>
      <c r="F15" s="25"/>
      <c r="G15" s="38">
        <v>1</v>
      </c>
      <c r="H15" s="25">
        <v>15</v>
      </c>
      <c r="I15" s="25">
        <v>15</v>
      </c>
      <c r="J15" s="25"/>
    </row>
    <row r="16" ht="30" customHeight="1" spans="1:10">
      <c r="A16" s="24"/>
      <c r="B16" s="25"/>
      <c r="C16" s="25" t="s">
        <v>43</v>
      </c>
      <c r="D16" s="26" t="s">
        <v>44</v>
      </c>
      <c r="E16" s="25" t="s">
        <v>42</v>
      </c>
      <c r="F16" s="25"/>
      <c r="G16" s="38">
        <v>1</v>
      </c>
      <c r="H16" s="25">
        <v>10</v>
      </c>
      <c r="I16" s="25">
        <v>10</v>
      </c>
      <c r="J16" s="25"/>
    </row>
    <row r="17" ht="68" customHeight="1" spans="1:10">
      <c r="A17" s="24"/>
      <c r="B17" s="25" t="s">
        <v>45</v>
      </c>
      <c r="C17" s="25" t="s">
        <v>46</v>
      </c>
      <c r="D17" s="26" t="s">
        <v>47</v>
      </c>
      <c r="E17" s="25" t="s">
        <v>48</v>
      </c>
      <c r="F17" s="25"/>
      <c r="G17" s="25" t="s">
        <v>48</v>
      </c>
      <c r="H17" s="25">
        <v>20</v>
      </c>
      <c r="I17" s="25">
        <v>19</v>
      </c>
      <c r="J17" s="43" t="s">
        <v>49</v>
      </c>
    </row>
    <row r="18" ht="30" customHeight="1" spans="1:10">
      <c r="A18" s="24"/>
      <c r="B18" s="25" t="s">
        <v>50</v>
      </c>
      <c r="C18" s="25" t="s">
        <v>51</v>
      </c>
      <c r="D18" s="26" t="s">
        <v>52</v>
      </c>
      <c r="E18" s="25" t="s">
        <v>53</v>
      </c>
      <c r="F18" s="25"/>
      <c r="G18" s="25" t="s">
        <v>54</v>
      </c>
      <c r="H18" s="25">
        <v>15</v>
      </c>
      <c r="I18" s="25">
        <v>15</v>
      </c>
      <c r="J18" s="25"/>
    </row>
    <row r="19" ht="30" customHeight="1" spans="1:10">
      <c r="A19" s="24"/>
      <c r="B19" s="25" t="s">
        <v>55</v>
      </c>
      <c r="C19" s="25" t="s">
        <v>56</v>
      </c>
      <c r="D19" s="26" t="s">
        <v>57</v>
      </c>
      <c r="E19" s="25" t="s">
        <v>42</v>
      </c>
      <c r="F19" s="25"/>
      <c r="G19" s="38">
        <v>0.95</v>
      </c>
      <c r="H19" s="25">
        <v>10</v>
      </c>
      <c r="I19" s="25">
        <v>10</v>
      </c>
      <c r="J19" s="25"/>
    </row>
    <row r="20" ht="30" customHeight="1" spans="1:10">
      <c r="A20" s="27" t="s">
        <v>58</v>
      </c>
      <c r="B20" s="27"/>
      <c r="C20" s="27"/>
      <c r="D20" s="27"/>
      <c r="E20" s="27"/>
      <c r="F20" s="27"/>
      <c r="G20" s="27"/>
      <c r="H20" s="40">
        <f>SUM(H13:H19)+10</f>
        <v>100</v>
      </c>
      <c r="I20" s="44">
        <f>SUM(I13:I19)+J6</f>
        <v>97.1724392041267</v>
      </c>
      <c r="J20" s="25"/>
    </row>
  </sheetData>
  <mergeCells count="25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A20:G20"/>
    <mergeCell ref="A10:A11"/>
    <mergeCell ref="A12:A19"/>
    <mergeCell ref="B13:B16"/>
    <mergeCell ref="C13:C14"/>
    <mergeCell ref="A5:C9"/>
  </mergeCells>
  <pageMargins left="0.700694444444445" right="0.700694444444445" top="0.751388888888889" bottom="0.751388888888889" header="0.297916666666667" footer="0.297916666666667"/>
  <pageSetup paperSize="9" scale="73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执法培训类项目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智慧</cp:lastModifiedBy>
  <dcterms:created xsi:type="dcterms:W3CDTF">2022-04-23T02:50:00Z</dcterms:created>
  <dcterms:modified xsi:type="dcterms:W3CDTF">2025-08-25T17:51:04Z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5673BCEECFFF45499D8716F194F1E81B_13</vt:lpwstr>
  </property>
</Properties>
</file>