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20" windowHeight="12375"/>
  </bookViews>
  <sheets>
    <sheet name="自评表（模板）" sheetId="1" r:id="rId1"/>
  </sheets>
  <definedNames>
    <definedName name="_xlnm.Print_Area" localSheetId="0">'自评表（模板）'!$A$1:$J$19</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<sst xmlns="http://schemas.openxmlformats.org/spreadsheetml/2006/main" count="67" uniqueCount="56">
  <si>
    <t xml:space="preserve">项目支出绩效自评表 </t>
  </si>
  <si>
    <t>（2024年度）</t>
  </si>
  <si>
    <t>项目名称</t>
  </si>
  <si>
    <t>社会捐赠敞开收配套服务社会化项目经费</t>
  </si>
  <si>
    <t>主管部门</t>
  </si>
  <si>
    <t>北京市民政局</t>
  </si>
  <si>
    <t>实施单位</t>
  </si>
  <si>
    <t>北京市接受捐赠事务管理中心</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</si>
  <si>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</si>
  <si>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</si>
  <si>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</si>
  <si>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</si>
  <si>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</si>
  <si>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</si>
  <si>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</si>
  <si>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</si>
  <si>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</si>
  <si>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</si>
  <si>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</si>
  <si>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</si>
  <si>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</si>
  <si>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</si>
  <si>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</si>
  <si>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依靠社会企业提供上门提货、仓储分拣、清理消毒、整理包装、运输服务等环节，进一步满足广大市民捐赠热情，建立科学、高效的接收捐赠体系，充分发挥社会捐赠在京津冀地区和对口支援地区困难群众救助帮扶补充的重要作用。
目标1：完成全市捐赠衣物集中点上门接收运输工作，满足市民就近捐赠需求。
目标2：完成全市敞开收捐衣物的仓储分拣、清理消毒、整理包装等工作。
目标3：完成捐赠衣物处理后运送到市内指定地点保障工作。</t>
  </si>
  <si>
    <t>年度总体目标完成情况综述：
依靠社会企业提供上门提货、仓储分拣、清理消毒、整理包装、运输服务等环节，进一步满足广大市民捐赠热情，建立科学、高效的接收捐赠体系，充分发挥社会捐赠在京津冀地区和对口支援地区困难群众救助帮扶补充的重要作用。
目标1：完成全市捐赠衣物集中点上门接收运输工作，满足市民就近捐赠需求。
目标2：完成全市敞开收捐衣物的仓储分拣、清理消毒、整理包装等工作，敞开收收捐衣物的仓储分拣、清理消毒、整理包装等验收合格率达90%。
目标3：完成捐赠衣物处理后运送到市内指定地点保障工作，将捐赠衣物用于援助城市和困难群众使用，产生了良好的社会反响。</t>
  </si>
  <si>
    <t>绩效指标</t>
  </si>
  <si>
    <t>一级指标</t>
  </si>
  <si>
    <t>二级指标</t>
  </si>
  <si>
    <t>三级指标</t>
  </si>
  <si>
    <t>年度指标值</t>
  </si>
  <si>
    <t>实际完成值</t>
  </si>
  <si>
    <t>偏差原因分析及改进措施</t>
  </si>
  <si>
    <t xml:space="preserve">产
出
指
标
</t>
  </si>
  <si>
    <t>数量指标</t>
  </si>
  <si>
    <t>捐赠衣物集中点</t>
  </si>
  <si>
    <r>
      <rPr>
        <sz val="10"/>
        <rFont val="Arial"/>
        <charset val="134"/>
      </rPr>
      <t>≥150</t>
    </r>
    <r>
      <rPr>
        <sz val="10"/>
        <rFont val="宋体"/>
        <charset val="134"/>
      </rPr>
      <t>个</t>
    </r>
  </si>
  <si>
    <r>
      <rPr>
        <sz val="10"/>
        <rFont val="Arial"/>
        <charset val="134"/>
      </rPr>
      <t>150</t>
    </r>
    <r>
      <rPr>
        <sz val="10"/>
        <rFont val="等线"/>
        <charset val="134"/>
      </rPr>
      <t>个</t>
    </r>
  </si>
  <si>
    <t>质量指标</t>
  </si>
  <si>
    <t>不合格收捐衣物回收处理利用率</t>
  </si>
  <si>
    <t>=100%</t>
  </si>
  <si>
    <t>时效指标</t>
  </si>
  <si>
    <t>2024年7月中旬招标采购完成率</t>
  </si>
  <si>
    <t xml:space="preserve">效
益
指
标
</t>
  </si>
  <si>
    <t>社会效益指标</t>
  </si>
  <si>
    <t>满足市民捐赠热情，将捐赠衣物用于援助城市工地建设者和困难群众使用，产生了良好的社会反响</t>
  </si>
  <si>
    <t>优</t>
  </si>
  <si>
    <t>成本指标</t>
  </si>
  <si>
    <t>经济成本指标</t>
  </si>
  <si>
    <t>分拣人员人均成本限额</t>
  </si>
  <si>
    <r>
      <rPr>
        <sz val="10"/>
        <rFont val="Arial"/>
        <charset val="134"/>
      </rPr>
      <t>≤4.16</t>
    </r>
    <r>
      <rPr>
        <sz val="10"/>
        <rFont val="宋体"/>
        <charset val="134"/>
      </rPr>
      <t>万元</t>
    </r>
  </si>
  <si>
    <r>
      <rPr>
        <sz val="10"/>
        <rFont val="Arial"/>
        <charset val="134"/>
      </rPr>
      <t>4.16</t>
    </r>
    <r>
      <rPr>
        <sz val="10"/>
        <rFont val="宋体"/>
        <charset val="134"/>
      </rPr>
      <t>万元</t>
    </r>
  </si>
  <si>
    <t xml:space="preserve">满意
度指
标
</t>
  </si>
  <si>
    <t>服务对象
满意度指标</t>
  </si>
  <si>
    <t>市民对捐赠集中点满意程度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</si>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</sst>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00_ "/>
  </numFmts>
  <fonts count="27">
    <font>
      <sz val="12"/>
      <color indexed="8"/>
      <name val="等线"/>
      <charset val="134"/>
    </font>
    <font>
      <sz val="18"/>
      <color indexed="8"/>
      <name val="方正小标宋简体"/>
      <charset val="134"/>
    </font>
    <font>
      <sz val="10"/>
      <color indexed="8"/>
      <name val="宋体"/>
      <charset val="134"/>
    </font>
    <font>
      <sz val="10"/>
      <name val="宋体"/>
      <charset val="134"/>
    </font>
    <font>
      <b/>
      <sz val="10"/>
      <color indexed="8"/>
      <name val="宋体"/>
      <charset val="134"/>
    </font>
    <font>
      <sz val="10"/>
      <name val="新宋体"/>
      <charset val="134"/>
    </font>
    <font>
      <sz val="10"/>
      <name val="Arial"/>
      <charset val="134"/>
    </font>
    <font>
      <sz val="10"/>
      <color indexed="10"/>
      <name val="宋体"/>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
      <sz val="10"/>
      <name val="等线"/>
      <charset val="134"/>
    </font>
  </fonts>
  <fills count="18">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30">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style="thin">
        <color auto="1"/>
      </top>
      <bottom style="thin">
        <color indexed="8"/>
      </bottom>
      <diagonal/>
    </border>
    <border>
      <left style="thin">
        <color auto="1"/>
      </left>
      <right style="thin">
        <color auto="1"/>
      </right>
      <top style="thin">
        <color auto="1"/>
      </top>
      <bottom style="thin">
        <color auto="1"/>
      </bottom>
      <diagonal/>
    </border>
    <border>
      <left style="thin">
        <color indexed="8"/>
      </left>
      <right style="thin">
        <color auto="1"/>
      </right>
      <top style="thin">
        <color indexed="8"/>
      </top>
      <bottom style="thin">
        <color auto="1"/>
      </bottom>
      <diagonal/>
    </border>
    <border>
      <left style="thin">
        <color indexed="8"/>
      </left>
      <right style="thin">
        <color auto="1"/>
      </right>
      <top style="thin">
        <color auto="1"/>
      </top>
      <bottom style="thin">
        <color auto="1"/>
      </bottom>
      <diagonal/>
    </border>
    <border>
      <left style="thin">
        <color indexed="8"/>
      </left>
      <right style="thin">
        <color auto="1"/>
      </right>
      <top style="thin">
        <color auto="1"/>
      </top>
      <bottom style="thin">
        <color indexed="8"/>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2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23" applyNumberFormat="0" applyFill="0" applyAlignment="0" applyProtection="0">
      <alignment vertical="center"/>
    </xf>
    <xf numFmtId="0" fontId="14" fillId="0" borderId="23" applyNumberFormat="0" applyFill="0" applyAlignment="0" applyProtection="0">
      <alignment vertical="center"/>
    </xf>
    <xf numFmtId="0" fontId="15" fillId="0" borderId="24" applyNumberFormat="0" applyFill="0" applyAlignment="0" applyProtection="0">
      <alignment vertical="center"/>
    </xf>
    <xf numFmtId="0" fontId="15" fillId="0" borderId="0" applyNumberFormat="0" applyFill="0" applyBorder="0" applyAlignment="0" applyProtection="0">
      <alignment vertical="center"/>
    </xf>
    <xf numFmtId="0" fontId="16" fillId="4" borderId="25" applyNumberFormat="0" applyAlignment="0" applyProtection="0">
      <alignment vertical="center"/>
    </xf>
    <xf numFmtId="0" fontId="17" fillId="2" borderId="26" applyNumberFormat="0" applyAlignment="0" applyProtection="0">
      <alignment vertical="center"/>
    </xf>
    <xf numFmtId="0" fontId="18" fillId="2" borderId="25" applyNumberFormat="0" applyAlignment="0" applyProtection="0">
      <alignment vertical="center"/>
    </xf>
    <xf numFmtId="0" fontId="19" fillId="5" borderId="27" applyNumberFormat="0" applyAlignment="0" applyProtection="0">
      <alignment vertical="center"/>
    </xf>
    <xf numFmtId="0" fontId="20" fillId="0" borderId="28" applyNumberFormat="0" applyFill="0" applyAlignment="0" applyProtection="0">
      <alignment vertical="center"/>
    </xf>
    <xf numFmtId="0" fontId="21" fillId="0" borderId="2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5" fillId="7" borderId="0" applyNumberFormat="0" applyBorder="0" applyAlignment="0" applyProtection="0">
      <alignment vertical="center"/>
    </xf>
    <xf numFmtId="0" fontId="25" fillId="7" borderId="0" applyNumberFormat="0" applyBorder="0" applyAlignment="0" applyProtection="0">
      <alignment vertical="center"/>
    </xf>
    <xf numFmtId="0" fontId="24" fillId="7" borderId="0" applyNumberFormat="0" applyBorder="0" applyAlignment="0" applyProtection="0">
      <alignment vertical="center"/>
    </xf>
    <xf numFmtId="0" fontId="24" fillId="13"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4" fillId="6"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4" fillId="15" borderId="0" applyNumberFormat="0" applyBorder="0" applyAlignment="0" applyProtection="0">
      <alignment vertical="center"/>
    </xf>
    <xf numFmtId="0" fontId="24" fillId="9" borderId="0" applyNumberFormat="0" applyBorder="0" applyAlignment="0" applyProtection="0">
      <alignment vertical="center"/>
    </xf>
    <xf numFmtId="0" fontId="25" fillId="16" borderId="0" applyNumberFormat="0" applyBorder="0" applyAlignment="0" applyProtection="0">
      <alignment vertical="center"/>
    </xf>
    <xf numFmtId="0" fontId="25" fillId="11" borderId="0" applyNumberFormat="0" applyBorder="0" applyAlignment="0" applyProtection="0">
      <alignment vertical="center"/>
    </xf>
    <xf numFmtId="0" fontId="24" fillId="11" borderId="0" applyNumberFormat="0" applyBorder="0" applyAlignment="0" applyProtection="0">
      <alignment vertical="center"/>
    </xf>
    <xf numFmtId="0" fontId="24" fillId="17"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4" fillId="4" borderId="0" applyNumberFormat="0" applyBorder="0" applyAlignment="0" applyProtection="0">
      <alignment vertical="center"/>
    </xf>
  </cellStyleXfs>
  <cellXfs count="64">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1"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16" xfId="0" applyFont="1" applyBorder="1" applyAlignment="1">
      <alignment horizontal="center" vertical="center" textRotation="255" wrapText="1"/>
    </xf>
    <xf numFmtId="0" fontId="3" fillId="0" borderId="14" xfId="0" applyFont="1" applyBorder="1" applyAlignment="1">
      <alignment horizontal="center" vertical="center" wrapText="1"/>
    </xf>
    <xf numFmtId="0" fontId="3" fillId="0" borderId="11" xfId="0" applyFont="1" applyBorder="1" applyAlignment="1">
      <alignment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0" xfId="0" applyNumberFormat="1" applyFont="1" applyBorder="1" applyAlignment="1">
      <alignment horizontal="left" vertical="center" wrapText="1"/>
    </xf>
    <xf numFmtId="0" fontId="4" fillId="0" borderId="0" xfId="0" applyNumberFormat="1" applyFont="1" applyBorder="1" applyAlignment="1">
      <alignment horizontal="center" vertical="center" wrapText="1"/>
    </xf>
    <xf numFmtId="0" fontId="2" fillId="0" borderId="0" xfId="0" applyNumberFormat="1" applyFont="1" applyBorder="1" applyAlignment="1">
      <alignment horizontal="lef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176" fontId="5" fillId="0" borderId="18" xfId="0" applyNumberFormat="1" applyFont="1" applyFill="1" applyBorder="1" applyAlignment="1">
      <alignment horizontal="right" vertical="center"/>
    </xf>
    <xf numFmtId="176" fontId="3" fillId="0" borderId="18" xfId="0" applyNumberFormat="1" applyFont="1" applyFill="1" applyBorder="1" applyAlignment="1">
      <alignment horizontal="right" vertical="center"/>
    </xf>
    <xf numFmtId="177" fontId="2" fillId="2" borderId="11" xfId="0" applyNumberFormat="1" applyFont="1" applyFill="1" applyBorder="1" applyAlignment="1">
      <alignment horizontal="center" vertical="center" wrapText="1"/>
    </xf>
    <xf numFmtId="177" fontId="2" fillId="0" borderId="11"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4" xfId="0" applyFont="1" applyBorder="1" applyAlignment="1">
      <alignment horizontal="left" vertical="top"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Alignment="1">
      <alignment horizontal="center" vertical="center"/>
    </xf>
    <xf numFmtId="0" fontId="6" fillId="0" borderId="11" xfId="0" applyFont="1" applyBorder="1" applyAlignment="1">
      <alignment horizontal="center" vertical="center" wrapText="1"/>
    </xf>
    <xf numFmtId="49" fontId="6" fillId="0" borderId="2"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xf>
    <xf numFmtId="9" fontId="6" fillId="0" borderId="1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9" fontId="3" fillId="0" borderId="11"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4" fillId="2" borderId="14" xfId="0" applyFont="1" applyFill="1" applyBorder="1" applyAlignment="1">
      <alignment horizontal="center" vertical="center" wrapText="1"/>
    </xf>
    <xf numFmtId="0" fontId="4" fillId="0" borderId="0" xfId="0" applyNumberFormat="1" applyFont="1" applyFill="1" applyBorder="1" applyAlignment="1">
      <alignment horizontal="center" vertical="center" wrapText="1"/>
    </xf>
    <xf numFmtId="10" fontId="2" fillId="2" borderId="11" xfId="0" applyNumberFormat="1" applyFont="1" applyFill="1" applyBorder="1" applyAlignment="1">
      <alignment horizontal="center" vertical="center" wrapText="1"/>
    </xf>
    <xf numFmtId="178" fontId="2" fillId="2" borderId="11"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0" fontId="2" fillId="0" borderId="19" xfId="0" applyFont="1" applyBorder="1" applyAlignment="1">
      <alignmen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7" fillId="0" borderId="11" xfId="0" applyFont="1" applyBorder="1" applyAlignment="1">
      <alignment horizontal="center" vertical="center" wrapText="1"/>
    </xf>
    <xf numFmtId="0" fontId="2" fillId="0" borderId="14"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Normal="101" workbookViewId="0">
      <selection activeCell="A5" sqref="$A5:$XFD5"/>
    </sheetView>
  </sheetViews>
  <sheetFormatPr defaultColWidth="9" defaultRowHeight="14.25"/>
  <cols>
    <col min="4" max="4" width="18.1416666666667" customWidth="1"/>
    <col min="5" max="5" width="15" customWidth="1"/>
    <col min="6" max="7" width="14.1666666666667" customWidth="1"/>
    <col min="8" max="10" width="10.625" customWidth="1"/>
  </cols>
  <sheetData>
    <row r="1" ht="48" customHeight="1" spans="1:10">
      <c r="A1" s="1" t="s">
        <v>0</v>
      </c>
      <c r="B1" s="1"/>
      <c r="C1" s="1"/>
      <c r="D1" s="1"/>
      <c r="E1" s="1"/>
      <c r="F1" s="1"/>
      <c r="G1" s="1"/>
      <c r="H1" s="1"/>
      <c r="I1" s="1"/>
      <c r="J1" s="1"/>
    </row>
    <row r="2" ht="30" customHeight="1" spans="1:10">
      <c r="A2" s="2" t="s">
        <v>1</v>
      </c>
      <c r="B2" s="2"/>
      <c r="C2" s="2"/>
      <c r="D2" s="2"/>
      <c r="E2" s="2"/>
      <c r="F2" s="2"/>
      <c r="G2" s="2"/>
      <c r="H2" s="2"/>
      <c r="I2" s="2"/>
      <c r="J2" s="2"/>
    </row>
    <row r="3" ht="30" customHeight="1" spans="1:10">
      <c r="A3" s="3" t="s">
        <v>2</v>
      </c>
      <c r="B3" s="4"/>
      <c r="C3" s="5"/>
      <c r="D3" s="3" t="s">
        <v>3</v>
      </c>
      <c r="E3" s="4"/>
      <c r="F3" s="4"/>
      <c r="G3" s="4"/>
      <c r="H3" s="4"/>
      <c r="I3" s="4"/>
      <c r="J3" s="5"/>
    </row>
    <row r="4" ht="30" customHeight="1" spans="1:10">
      <c r="A4" s="3" t="s">
        <v>4</v>
      </c>
      <c r="B4" s="4"/>
      <c r="C4" s="5"/>
      <c r="D4" s="6" t="s">
        <v>5</v>
      </c>
      <c r="E4" s="32"/>
      <c r="F4" s="33"/>
      <c r="G4" s="34" t="s">
        <v>6</v>
      </c>
      <c r="H4" s="6" t="s">
        <v>7</v>
      </c>
      <c r="I4" s="32"/>
      <c r="J4" s="33"/>
    </row>
    <row r="5" ht="30" customHeight="1" spans="1:10">
      <c r="A5" s="7" t="s">
        <v>8</v>
      </c>
      <c r="B5" s="8"/>
      <c r="C5" s="9"/>
      <c r="D5" s="10"/>
      <c r="E5" s="14" t="s">
        <v>9</v>
      </c>
      <c r="F5" s="14" t="s">
        <v>10</v>
      </c>
      <c r="G5" s="14" t="s">
        <v>11</v>
      </c>
      <c r="H5" s="14" t="s">
        <v>12</v>
      </c>
      <c r="I5" s="14" t="s">
        <v>13</v>
      </c>
      <c r="J5" s="14" t="s">
        <v>14</v>
      </c>
    </row>
    <row r="6" ht="30" customHeight="1" spans="1:10">
      <c r="A6" s="11"/>
      <c r="B6" s="12"/>
      <c r="C6" s="13"/>
      <c r="D6" s="14" t="s">
        <v>15</v>
      </c>
      <c r="E6" s="35">
        <v>171.0058</v>
      </c>
      <c r="F6" s="35">
        <v>151.042585</v>
      </c>
      <c r="G6" s="36">
        <v>149.65</v>
      </c>
      <c r="H6" s="37">
        <v>10</v>
      </c>
      <c r="I6" s="56">
        <v>0.9908</v>
      </c>
      <c r="J6" s="57">
        <f>H6*I6</f>
        <v>9.908</v>
      </c>
    </row>
    <row r="7" ht="45" customHeight="1" spans="1:10">
      <c r="A7" s="11"/>
      <c r="B7" s="12"/>
      <c r="C7" s="13"/>
      <c r="D7" s="15" t="s">
        <v>16</v>
      </c>
      <c r="E7" s="35">
        <v>171.0058</v>
      </c>
      <c r="F7" s="35">
        <v>151.042585</v>
      </c>
      <c r="G7" s="36">
        <v>149.65</v>
      </c>
      <c r="H7" s="14" t="s">
        <v>17</v>
      </c>
      <c r="I7" s="56">
        <f>G7/F7</f>
        <v>0.990780182953039</v>
      </c>
      <c r="J7" s="14" t="s">
        <v>17</v>
      </c>
    </row>
    <row r="8" ht="45" customHeight="1" spans="1:10">
      <c r="A8" s="11"/>
      <c r="B8" s="12"/>
      <c r="C8" s="13"/>
      <c r="D8" s="15" t="s">
        <v>18</v>
      </c>
      <c r="E8" s="14"/>
      <c r="F8" s="38"/>
      <c r="G8" s="38"/>
      <c r="H8" s="14" t="s">
        <v>17</v>
      </c>
      <c r="I8" s="14" t="s">
        <v>17</v>
      </c>
      <c r="J8" s="14" t="s">
        <v>17</v>
      </c>
    </row>
    <row r="9" ht="36" customHeight="1" spans="1:10">
      <c r="A9" s="16"/>
      <c r="B9" s="2"/>
      <c r="C9" s="17"/>
      <c r="D9" s="15" t="s">
        <v>19</v>
      </c>
      <c r="E9" s="14"/>
      <c r="F9" s="38"/>
      <c r="G9" s="38"/>
      <c r="H9" s="14" t="s">
        <v>17</v>
      </c>
      <c r="I9" s="14" t="s">
        <v>17</v>
      </c>
      <c r="J9" s="14" t="s">
        <v>17</v>
      </c>
    </row>
    <row r="10" ht="30" customHeight="1" spans="1:10">
      <c r="A10" s="18" t="s">
        <v>20</v>
      </c>
      <c r="B10" s="3" t="s">
        <v>21</v>
      </c>
      <c r="C10" s="4"/>
      <c r="D10" s="4"/>
      <c r="E10" s="4"/>
      <c r="F10" s="5"/>
      <c r="G10" s="39" t="s">
        <v>22</v>
      </c>
      <c r="H10" s="40"/>
      <c r="I10" s="40"/>
      <c r="J10" s="58"/>
    </row>
    <row r="11" ht="202" customHeight="1" spans="1:10">
      <c r="A11" s="19"/>
      <c r="B11" s="20" t="s">
        <v>23</v>
      </c>
      <c r="C11" s="21"/>
      <c r="D11" s="21"/>
      <c r="E11" s="21"/>
      <c r="F11" s="41"/>
      <c r="G11" s="20" t="s">
        <v>24</v>
      </c>
      <c r="H11" s="21"/>
      <c r="I11" s="21"/>
      <c r="J11" s="41"/>
    </row>
    <row r="12" ht="41" customHeight="1" spans="1:10">
      <c r="A12" s="18" t="s">
        <v>25</v>
      </c>
      <c r="B12" s="14" t="s">
        <v>26</v>
      </c>
      <c r="C12" s="14" t="s">
        <v>27</v>
      </c>
      <c r="D12" s="14" t="s">
        <v>28</v>
      </c>
      <c r="E12" s="3" t="s">
        <v>29</v>
      </c>
      <c r="F12" s="5"/>
      <c r="G12" s="14" t="s">
        <v>30</v>
      </c>
      <c r="H12" s="34" t="s">
        <v>12</v>
      </c>
      <c r="I12" s="14" t="s">
        <v>14</v>
      </c>
      <c r="J12" s="14" t="s">
        <v>31</v>
      </c>
    </row>
    <row r="13" ht="30" customHeight="1" spans="1:10">
      <c r="A13" s="22"/>
      <c r="B13" s="23" t="s">
        <v>32</v>
      </c>
      <c r="C13" s="23" t="s">
        <v>33</v>
      </c>
      <c r="D13" s="24" t="s">
        <v>34</v>
      </c>
      <c r="E13" s="42" t="s">
        <v>35</v>
      </c>
      <c r="F13" s="43"/>
      <c r="G13" s="44" t="s">
        <v>36</v>
      </c>
      <c r="H13" s="45">
        <v>15</v>
      </c>
      <c r="I13" s="45">
        <v>15</v>
      </c>
      <c r="J13" s="59"/>
    </row>
    <row r="14" ht="51" customHeight="1" spans="1:10">
      <c r="A14" s="22"/>
      <c r="B14" s="25"/>
      <c r="C14" s="23" t="s">
        <v>37</v>
      </c>
      <c r="D14" s="24" t="s">
        <v>38</v>
      </c>
      <c r="E14" s="46" t="s">
        <v>39</v>
      </c>
      <c r="F14" s="47"/>
      <c r="G14" s="48">
        <v>1</v>
      </c>
      <c r="H14" s="45">
        <v>15</v>
      </c>
      <c r="I14" s="45">
        <v>15</v>
      </c>
      <c r="J14" s="60"/>
    </row>
    <row r="15" ht="30" customHeight="1" spans="1:10">
      <c r="A15" s="22"/>
      <c r="B15" s="25"/>
      <c r="C15" s="23" t="s">
        <v>40</v>
      </c>
      <c r="D15" s="24" t="s">
        <v>41</v>
      </c>
      <c r="E15" s="46" t="s">
        <v>39</v>
      </c>
      <c r="F15" s="47"/>
      <c r="G15" s="48">
        <v>1</v>
      </c>
      <c r="H15" s="45">
        <v>10</v>
      </c>
      <c r="I15" s="45">
        <v>10</v>
      </c>
      <c r="J15" s="61"/>
    </row>
    <row r="16" ht="76" customHeight="1" spans="1:10">
      <c r="A16" s="22"/>
      <c r="B16" s="26" t="s">
        <v>42</v>
      </c>
      <c r="C16" s="26" t="s">
        <v>43</v>
      </c>
      <c r="D16" s="24" t="s">
        <v>44</v>
      </c>
      <c r="E16" s="49" t="s">
        <v>45</v>
      </c>
      <c r="F16" s="43"/>
      <c r="G16" s="50" t="s">
        <v>45</v>
      </c>
      <c r="H16" s="45">
        <v>20</v>
      </c>
      <c r="I16" s="45">
        <v>20</v>
      </c>
      <c r="J16" s="62"/>
    </row>
    <row r="17" ht="81" customHeight="1" spans="1:10">
      <c r="A17" s="22"/>
      <c r="B17" s="23" t="s">
        <v>46</v>
      </c>
      <c r="C17" s="23" t="s">
        <v>47</v>
      </c>
      <c r="D17" s="24" t="s">
        <v>48</v>
      </c>
      <c r="E17" s="42" t="s">
        <v>49</v>
      </c>
      <c r="F17" s="51"/>
      <c r="G17" s="48" t="s">
        <v>50</v>
      </c>
      <c r="H17" s="45">
        <v>20</v>
      </c>
      <c r="I17" s="45">
        <v>20</v>
      </c>
      <c r="J17" s="62"/>
    </row>
    <row r="18" ht="53" customHeight="1" spans="1:10">
      <c r="A18" s="22"/>
      <c r="B18" s="23" t="s">
        <v>51</v>
      </c>
      <c r="C18" s="23" t="s">
        <v>52</v>
      </c>
      <c r="D18" s="24" t="s">
        <v>53</v>
      </c>
      <c r="E18" s="42" t="s">
        <v>54</v>
      </c>
      <c r="F18" s="43"/>
      <c r="G18" s="52">
        <v>0.95</v>
      </c>
      <c r="H18" s="45">
        <v>10</v>
      </c>
      <c r="I18" s="45">
        <v>10</v>
      </c>
      <c r="J18" s="14"/>
    </row>
    <row r="19" ht="30" customHeight="1" spans="1:10">
      <c r="A19" s="27" t="s">
        <v>55</v>
      </c>
      <c r="B19" s="28"/>
      <c r="C19" s="28"/>
      <c r="D19" s="28"/>
      <c r="E19" s="28"/>
      <c r="F19" s="28"/>
      <c r="G19" s="53"/>
      <c r="H19" s="54">
        <v>100</v>
      </c>
      <c r="I19" s="54">
        <v>99.08</v>
      </c>
      <c r="J19" s="63"/>
    </row>
    <row r="20" ht="30" customHeight="1" spans="1:10">
      <c r="A20" s="29"/>
      <c r="B20" s="29"/>
      <c r="C20" s="29"/>
      <c r="D20" s="29"/>
      <c r="E20" s="29"/>
      <c r="F20" s="29"/>
      <c r="G20" s="29"/>
      <c r="H20" s="29"/>
      <c r="I20" s="29"/>
      <c r="J20" s="29"/>
    </row>
    <row r="21" ht="51" customHeight="1" spans="1:10">
      <c r="A21" s="30"/>
      <c r="B21" s="30"/>
      <c r="C21" s="30"/>
      <c r="D21" s="30"/>
      <c r="E21" s="30"/>
      <c r="F21" s="30"/>
      <c r="G21" s="30"/>
      <c r="H21" s="55"/>
      <c r="I21" s="55"/>
      <c r="J21" s="30"/>
    </row>
    <row r="22" ht="27" customHeight="1" spans="1:10">
      <c r="A22" s="31"/>
      <c r="B22" s="31"/>
      <c r="C22" s="31"/>
      <c r="D22" s="31"/>
      <c r="E22" s="31"/>
      <c r="F22" s="31"/>
      <c r="G22" s="31"/>
      <c r="H22" s="31"/>
      <c r="I22" s="31"/>
      <c r="J22" s="31"/>
    </row>
    <row r="23" ht="69" customHeight="1" spans="1:10">
      <c r="A23" s="31"/>
      <c r="B23" s="31"/>
      <c r="C23" s="31"/>
      <c r="D23" s="31"/>
      <c r="E23" s="31"/>
      <c r="F23" s="31"/>
      <c r="G23" s="31"/>
      <c r="H23" s="31"/>
      <c r="I23" s="31"/>
      <c r="J23" s="31"/>
    </row>
    <row r="24" ht="55" customHeight="1" spans="1:10">
      <c r="A24" s="31"/>
      <c r="B24" s="31"/>
      <c r="C24" s="31"/>
      <c r="D24" s="31"/>
      <c r="E24" s="31"/>
      <c r="F24" s="31"/>
      <c r="G24" s="31"/>
      <c r="H24" s="31"/>
      <c r="I24" s="31"/>
      <c r="J24" s="31"/>
    </row>
    <row r="25" ht="27" customHeight="1" spans="1:10">
      <c r="A25" s="31"/>
      <c r="B25" s="31"/>
      <c r="C25" s="31"/>
      <c r="D25" s="31"/>
      <c r="E25" s="31"/>
      <c r="F25" s="31"/>
      <c r="G25" s="31"/>
      <c r="H25" s="31"/>
      <c r="I25" s="31"/>
      <c r="J25" s="31"/>
    </row>
    <row r="26" ht="30" customHeight="1" spans="1:10">
      <c r="A26" s="31"/>
      <c r="B26" s="31"/>
      <c r="C26" s="31"/>
      <c r="D26" s="31"/>
      <c r="E26" s="31"/>
      <c r="F26" s="31"/>
      <c r="G26" s="31"/>
      <c r="H26" s="31"/>
      <c r="I26" s="31"/>
      <c r="J26" s="31"/>
    </row>
  </sheetData>
  <mergeCells count="31">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A19:G19"/>
    <mergeCell ref="A20:J20"/>
    <mergeCell ref="B21:E21"/>
    <mergeCell ref="G21:J21"/>
    <mergeCell ref="A22:J22"/>
    <mergeCell ref="A23:J23"/>
    <mergeCell ref="A24:J24"/>
    <mergeCell ref="A25:J25"/>
    <mergeCell ref="A26:J26"/>
    <mergeCell ref="A10:A11"/>
    <mergeCell ref="A12:A18"/>
    <mergeCell ref="B13:B15"/>
    <mergeCell ref="A5:C9"/>
  </mergeCells>
  <pageMargins left="0.699305555555556" right="0.699305555555556" top="0.751388888888889" bottom="0.751388888888889" header="0.297916666666667" footer="0.297916666666667"/>
  <pageSetup paperSize="9" scale="68"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智慧</cp:lastModifiedBy>
  <dcterms:created xsi:type="dcterms:W3CDTF">2022-04-22T10:50:00Z</dcterms:created>
  <dcterms:modified xsi:type="dcterms:W3CDTF">2025-08-25T19:49:24Z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9B4325D4E22610097882FF679C7AB056_43</vt:lpwstr>
  </property>
</Properties>
</file>