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75"/>
  </bookViews>
  <sheets>
    <sheet name="培训类项目" sheetId="1" r:id="rId1"/>
  </sheets>
  <definedNames>
    <definedName name="_xlnm.Print_Area" localSheetId="0">培训类项目!$A$1:$J$20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<sst xmlns="http://schemas.openxmlformats.org/spreadsheetml/2006/main" count="70" uniqueCount="59">
  <si>
    <t xml:space="preserve">项目支出绩效自评表 </t>
  </si>
  <si>
    <t>（2024年度）</t>
  </si>
  <si>
    <t>项目名称</t>
  </si>
  <si>
    <t>培训类项目</t>
  </si>
  <si>
    <t>主管部门</t>
  </si>
  <si>
    <t>北京市民政局</t>
  </si>
  <si>
    <t>实施单位</t>
  </si>
  <si>
    <t>北京市社会组织管理中心</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</si>
  <si>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</si>
  <si>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</si>
  <si>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</si>
  <si>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</si>
  <si>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</si>
  <si>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</si>
  <si>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</si>
  <si>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</si>
  <si>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</si>
  <si>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</si>
  <si>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</si>
  <si>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</si>
  <si>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</si>
  <si>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</si>
  <si>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</si>
  <si>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2024年市社管中心党员干部政治理论和业务能力提升培训，使党员干部理想信念更加坚定、理论学习入脑入心，推动中心党员干部职工切实把学习贯彻党的最新理论成果转化为干事创业强大动力，社会组织政策法规理解准确、掌握全面、运用到位，业务能力和综合素质得到明显提升。</t>
  </si>
  <si>
    <t>年度总体目标完成情况综述：
    2024年6月19日-21日，市社管中心举办2024年党员干部政治理论和业务能力提升培训班，采取专家授课、视频教学、分组研讨、交流发言等形式开展了政治理论和业务知识学习。通过培训，中心全体党员干部的理想信念更加坚定，理论水平进一步提高，政策运用能力与综合素质得到进一步增强，为中心业务开展提供了有力支撑。</t>
  </si>
  <si>
    <t>绩效指标</t>
  </si>
  <si>
    <t>一级指标</t>
  </si>
  <si>
    <t>二级指标</t>
  </si>
  <si>
    <t>三级指标</t>
  </si>
  <si>
    <t>年度指标值</t>
  </si>
  <si>
    <t>实际完成值</t>
  </si>
  <si>
    <t>偏差原因分析及改进措施</t>
  </si>
  <si>
    <t xml:space="preserve">产
出
指
标
</t>
  </si>
  <si>
    <t>数量指标</t>
  </si>
  <si>
    <t>培训人数</t>
  </si>
  <si>
    <t>≥70人</t>
  </si>
  <si>
    <t>74人</t>
  </si>
  <si>
    <t>培训天数</t>
  </si>
  <si>
    <t>≥2 天</t>
  </si>
  <si>
    <t>3天</t>
  </si>
  <si>
    <t>质量指标</t>
  </si>
  <si>
    <t>培训签到率</t>
  </si>
  <si>
    <t>≥95%</t>
  </si>
  <si>
    <t>时效指标</t>
  </si>
  <si>
    <t>培训计划按期完成率</t>
  </si>
  <si>
    <t>≥90%</t>
  </si>
  <si>
    <t xml:space="preserve">效
益
指
标
</t>
  </si>
  <si>
    <t>社会效益指标</t>
  </si>
  <si>
    <t>提升参训人员业务能力和综合素质</t>
  </si>
  <si>
    <t>优</t>
  </si>
  <si>
    <t>成本指标</t>
  </si>
  <si>
    <t>经济成本指标</t>
  </si>
  <si>
    <t>工作人员的数量</t>
  </si>
  <si>
    <t>≤3人</t>
  </si>
  <si>
    <t>2人</t>
  </si>
  <si>
    <t>满意
度指
标</t>
  </si>
  <si>
    <t>服务对象
满意度指标</t>
  </si>
  <si>
    <t>参训人员满意度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</si>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</sst>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s>
  <fonts count="23">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9" applyNumberFormat="0" applyFill="0" applyAlignment="0" applyProtection="0">
      <alignment vertical="center"/>
    </xf>
    <xf numFmtId="0" fontId="11" fillId="0" borderId="19" applyNumberFormat="0" applyFill="0" applyAlignment="0" applyProtection="0">
      <alignment vertical="center"/>
    </xf>
    <xf numFmtId="0" fontId="12" fillId="0" borderId="20" applyNumberFormat="0" applyFill="0" applyAlignment="0" applyProtection="0">
      <alignment vertical="center"/>
    </xf>
    <xf numFmtId="0" fontId="12" fillId="0" borderId="0" applyNumberFormat="0" applyFill="0" applyBorder="0" applyAlignment="0" applyProtection="0">
      <alignment vertical="center"/>
    </xf>
    <xf numFmtId="0" fontId="13" fillId="4" borderId="21" applyNumberFormat="0" applyAlignment="0" applyProtection="0">
      <alignment vertical="center"/>
    </xf>
    <xf numFmtId="0" fontId="14" fillId="2" borderId="22" applyNumberFormat="0" applyAlignment="0" applyProtection="0">
      <alignment vertical="center"/>
    </xf>
    <xf numFmtId="0" fontId="15" fillId="2" borderId="21" applyNumberFormat="0" applyAlignment="0" applyProtection="0">
      <alignment vertical="center"/>
    </xf>
    <xf numFmtId="0" fontId="16" fillId="5" borderId="23" applyNumberFormat="0" applyAlignment="0" applyProtection="0">
      <alignment vertical="center"/>
    </xf>
    <xf numFmtId="0" fontId="17" fillId="0" borderId="24" applyNumberFormat="0" applyFill="0" applyAlignment="0" applyProtection="0">
      <alignment vertical="center"/>
    </xf>
    <xf numFmtId="0" fontId="18" fillId="0" borderId="2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5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2" fillId="0" borderId="14" xfId="0" applyFont="1" applyBorder="1" applyAlignment="1">
      <alignment horizontal="center" vertical="center" textRotation="255"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3" fillId="0" borderId="11" xfId="0" applyFont="1" applyBorder="1" applyAlignment="1">
      <alignment vertical="center" wrapText="1"/>
    </xf>
    <xf numFmtId="0" fontId="2" fillId="0" borderId="16" xfId="0" applyFont="1" applyBorder="1" applyAlignment="1">
      <alignment horizontal="center" vertical="center" wrapText="1"/>
    </xf>
    <xf numFmtId="0" fontId="2" fillId="0" borderId="9"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3" fillId="2" borderId="11" xfId="0" applyNumberFormat="1" applyFont="1" applyFill="1" applyBorder="1" applyAlignment="1">
      <alignment horizontal="center" vertical="center" wrapText="1"/>
    </xf>
    <xf numFmtId="177" fontId="3" fillId="2" borderId="11" xfId="0" applyNumberFormat="1" applyFont="1" applyFill="1" applyBorder="1" applyAlignment="1">
      <alignment horizontal="center" vertical="center" wrapText="1"/>
    </xf>
    <xf numFmtId="177" fontId="3" fillId="0" borderId="11" xfId="0" applyNumberFormat="1" applyFont="1" applyBorder="1" applyAlignment="1">
      <alignment horizontal="center" vertical="center" wrapText="1"/>
    </xf>
    <xf numFmtId="0" fontId="3" fillId="0" borderId="4" xfId="0"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3" fillId="0" borderId="4" xfId="0" applyFont="1" applyBorder="1" applyAlignment="1">
      <alignment horizontal="left" vertical="top" wrapText="1"/>
    </xf>
    <xf numFmtId="9" fontId="2"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10" fontId="3" fillId="2" borderId="11"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177" fontId="3" fillId="0" borderId="4"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93" zoomScaleNormal="101" workbookViewId="0">
      <selection activeCell="A2" sqref="A2:J2"/>
    </sheetView>
  </sheetViews>
  <sheetFormatPr defaultColWidth="9" defaultRowHeight="14.25"/>
  <cols>
    <col min="4" max="4" width="17.0083333333333" customWidth="1"/>
    <col min="5"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36"/>
      <c r="F4" s="37"/>
      <c r="G4" s="38" t="s">
        <v>6</v>
      </c>
      <c r="H4" s="6" t="s">
        <v>7</v>
      </c>
      <c r="I4" s="36"/>
      <c r="J4" s="37"/>
    </row>
    <row r="5" ht="30" customHeight="1" spans="1:10">
      <c r="A5" s="7" t="s">
        <v>8</v>
      </c>
      <c r="B5" s="8"/>
      <c r="C5" s="9"/>
      <c r="D5" s="10"/>
      <c r="E5" s="14" t="s">
        <v>9</v>
      </c>
      <c r="F5" s="14" t="s">
        <v>10</v>
      </c>
      <c r="G5" s="14" t="s">
        <v>11</v>
      </c>
      <c r="H5" s="14" t="s">
        <v>12</v>
      </c>
      <c r="I5" s="14" t="s">
        <v>13</v>
      </c>
      <c r="J5" s="14" t="s">
        <v>14</v>
      </c>
    </row>
    <row r="6" ht="30" customHeight="1" spans="1:10">
      <c r="A6" s="11"/>
      <c r="B6" s="12"/>
      <c r="C6" s="13"/>
      <c r="D6" s="14" t="s">
        <v>15</v>
      </c>
      <c r="E6" s="39">
        <v>14.64714</v>
      </c>
      <c r="F6" s="39">
        <v>11.49476</v>
      </c>
      <c r="G6" s="39">
        <v>11.49476</v>
      </c>
      <c r="H6" s="40">
        <v>10</v>
      </c>
      <c r="I6" s="49">
        <f t="shared" ref="I6:I9" si="0">G6/F6</f>
        <v>1</v>
      </c>
      <c r="J6" s="50">
        <f>H6*I6</f>
        <v>10</v>
      </c>
    </row>
    <row r="7" ht="41" customHeight="1" spans="1:10">
      <c r="A7" s="11"/>
      <c r="B7" s="12"/>
      <c r="C7" s="13"/>
      <c r="D7" s="15" t="s">
        <v>16</v>
      </c>
      <c r="E7" s="14">
        <v>14.64714</v>
      </c>
      <c r="F7" s="14">
        <v>11.49476</v>
      </c>
      <c r="G7" s="14">
        <v>11.49476</v>
      </c>
      <c r="H7" s="14" t="s">
        <v>17</v>
      </c>
      <c r="I7" s="49">
        <f t="shared" si="0"/>
        <v>1</v>
      </c>
      <c r="J7" s="14" t="s">
        <v>17</v>
      </c>
    </row>
    <row r="8" ht="36" customHeight="1" spans="1:10">
      <c r="A8" s="11"/>
      <c r="B8" s="12"/>
      <c r="C8" s="13"/>
      <c r="D8" s="15" t="s">
        <v>18</v>
      </c>
      <c r="E8" s="14"/>
      <c r="F8" s="41"/>
      <c r="G8" s="41"/>
      <c r="H8" s="14" t="s">
        <v>17</v>
      </c>
      <c r="I8" s="14" t="s">
        <v>17</v>
      </c>
      <c r="J8" s="14" t="s">
        <v>17</v>
      </c>
    </row>
    <row r="9" ht="30" customHeight="1" spans="1:10">
      <c r="A9" s="16"/>
      <c r="B9" s="17"/>
      <c r="C9" s="18"/>
      <c r="D9" s="15" t="s">
        <v>19</v>
      </c>
      <c r="E9" s="14"/>
      <c r="F9" s="41"/>
      <c r="G9" s="41"/>
      <c r="H9" s="14" t="s">
        <v>17</v>
      </c>
      <c r="I9" s="14" t="s">
        <v>17</v>
      </c>
      <c r="J9" s="14" t="s">
        <v>17</v>
      </c>
    </row>
    <row r="10" ht="18" customHeight="1" spans="1:10">
      <c r="A10" s="19" t="s">
        <v>20</v>
      </c>
      <c r="B10" s="20" t="s">
        <v>21</v>
      </c>
      <c r="C10" s="21"/>
      <c r="D10" s="21"/>
      <c r="E10" s="21"/>
      <c r="F10" s="42"/>
      <c r="G10" s="43" t="s">
        <v>22</v>
      </c>
      <c r="H10" s="44"/>
      <c r="I10" s="44"/>
      <c r="J10" s="51"/>
    </row>
    <row r="11" ht="103" customHeight="1" spans="1:10">
      <c r="A11" s="22"/>
      <c r="B11" s="23" t="s">
        <v>23</v>
      </c>
      <c r="C11" s="24"/>
      <c r="D11" s="24"/>
      <c r="E11" s="24"/>
      <c r="F11" s="45"/>
      <c r="G11" s="23" t="s">
        <v>24</v>
      </c>
      <c r="H11" s="24"/>
      <c r="I11" s="24"/>
      <c r="J11" s="45"/>
    </row>
    <row r="12" ht="30" customHeight="1" spans="1:10">
      <c r="A12" s="25" t="s">
        <v>25</v>
      </c>
      <c r="B12" s="26" t="s">
        <v>26</v>
      </c>
      <c r="C12" s="26" t="s">
        <v>27</v>
      </c>
      <c r="D12" s="26" t="s">
        <v>28</v>
      </c>
      <c r="E12" s="3" t="s">
        <v>29</v>
      </c>
      <c r="F12" s="5"/>
      <c r="G12" s="26" t="s">
        <v>30</v>
      </c>
      <c r="H12" s="38" t="s">
        <v>12</v>
      </c>
      <c r="I12" s="26" t="s">
        <v>14</v>
      </c>
      <c r="J12" s="26" t="s">
        <v>31</v>
      </c>
    </row>
    <row r="13" ht="30" customHeight="1" spans="1:10">
      <c r="A13" s="27"/>
      <c r="B13" s="28" t="s">
        <v>32</v>
      </c>
      <c r="C13" s="28" t="s">
        <v>33</v>
      </c>
      <c r="D13" s="29" t="s">
        <v>34</v>
      </c>
      <c r="E13" s="3" t="s">
        <v>35</v>
      </c>
      <c r="F13" s="5"/>
      <c r="G13" s="26" t="s">
        <v>36</v>
      </c>
      <c r="H13" s="26">
        <v>10</v>
      </c>
      <c r="I13" s="26">
        <v>10</v>
      </c>
      <c r="J13" s="26"/>
    </row>
    <row r="14" ht="30" customHeight="1" spans="1:10">
      <c r="A14" s="27"/>
      <c r="B14" s="30"/>
      <c r="C14" s="30"/>
      <c r="D14" s="29" t="s">
        <v>37</v>
      </c>
      <c r="E14" s="3" t="s">
        <v>38</v>
      </c>
      <c r="F14" s="5"/>
      <c r="G14" s="26" t="s">
        <v>39</v>
      </c>
      <c r="H14" s="26">
        <v>10</v>
      </c>
      <c r="I14" s="26">
        <v>10</v>
      </c>
      <c r="J14" s="26"/>
    </row>
    <row r="15" ht="30" customHeight="1" spans="1:10">
      <c r="A15" s="27"/>
      <c r="B15" s="30"/>
      <c r="C15" s="28" t="s">
        <v>40</v>
      </c>
      <c r="D15" s="29" t="s">
        <v>41</v>
      </c>
      <c r="E15" s="3" t="s">
        <v>42</v>
      </c>
      <c r="F15" s="5"/>
      <c r="G15" s="46">
        <v>0.95</v>
      </c>
      <c r="H15" s="26">
        <v>20</v>
      </c>
      <c r="I15" s="26">
        <v>20</v>
      </c>
      <c r="J15" s="26"/>
    </row>
    <row r="16" ht="30" customHeight="1" spans="1:10">
      <c r="A16" s="27"/>
      <c r="B16" s="30"/>
      <c r="C16" s="28" t="s">
        <v>43</v>
      </c>
      <c r="D16" s="29" t="s">
        <v>44</v>
      </c>
      <c r="E16" s="3" t="s">
        <v>45</v>
      </c>
      <c r="F16" s="5"/>
      <c r="G16" s="46">
        <v>1</v>
      </c>
      <c r="H16" s="26">
        <v>10</v>
      </c>
      <c r="I16" s="26">
        <v>10</v>
      </c>
      <c r="J16" s="26"/>
    </row>
    <row r="17" ht="94" customHeight="1" spans="1:10">
      <c r="A17" s="31"/>
      <c r="B17" s="32" t="s">
        <v>46</v>
      </c>
      <c r="C17" s="33" t="s">
        <v>47</v>
      </c>
      <c r="D17" s="29" t="s">
        <v>48</v>
      </c>
      <c r="E17" s="3" t="s">
        <v>49</v>
      </c>
      <c r="F17" s="5"/>
      <c r="G17" s="26" t="s">
        <v>49</v>
      </c>
      <c r="H17" s="26">
        <v>20</v>
      </c>
      <c r="I17" s="26">
        <v>20</v>
      </c>
      <c r="J17" s="26"/>
    </row>
    <row r="18" ht="34" customHeight="1" spans="1:10">
      <c r="A18" s="27"/>
      <c r="B18" s="30" t="s">
        <v>50</v>
      </c>
      <c r="C18" s="28" t="s">
        <v>51</v>
      </c>
      <c r="D18" s="29" t="s">
        <v>52</v>
      </c>
      <c r="E18" s="3" t="s">
        <v>53</v>
      </c>
      <c r="F18" s="5"/>
      <c r="G18" s="26" t="s">
        <v>54</v>
      </c>
      <c r="H18" s="26">
        <v>10</v>
      </c>
      <c r="I18" s="26">
        <v>10</v>
      </c>
      <c r="J18" s="26"/>
    </row>
    <row r="19" ht="54" customHeight="1" spans="1:10">
      <c r="A19" s="27"/>
      <c r="B19" s="28" t="s">
        <v>55</v>
      </c>
      <c r="C19" s="28" t="s">
        <v>56</v>
      </c>
      <c r="D19" s="29" t="s">
        <v>57</v>
      </c>
      <c r="E19" s="3" t="s">
        <v>42</v>
      </c>
      <c r="F19" s="5"/>
      <c r="G19" s="46">
        <v>1</v>
      </c>
      <c r="H19" s="26">
        <v>10</v>
      </c>
      <c r="I19" s="26">
        <v>10</v>
      </c>
      <c r="J19" s="26"/>
    </row>
    <row r="20" ht="30" customHeight="1" spans="1:10">
      <c r="A20" s="34" t="s">
        <v>58</v>
      </c>
      <c r="B20" s="35"/>
      <c r="C20" s="35"/>
      <c r="D20" s="35"/>
      <c r="E20" s="35"/>
      <c r="F20" s="35"/>
      <c r="G20" s="47"/>
      <c r="H20" s="48">
        <f>SUM(H13:H19)+10</f>
        <v>100</v>
      </c>
      <c r="I20" s="48">
        <f>SUM(I13:I19)+J6</f>
        <v>100</v>
      </c>
      <c r="J20" s="28"/>
    </row>
  </sheetData>
  <mergeCells count="2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A20:G20"/>
    <mergeCell ref="A10:A11"/>
    <mergeCell ref="A12:A19"/>
    <mergeCell ref="B13:B16"/>
    <mergeCell ref="C13:C14"/>
    <mergeCell ref="A5:C9"/>
  </mergeCells>
  <pageMargins left="0.700694444444445" right="0.700694444444445" top="0.751388888888889" bottom="0.751388888888889" header="0.297916666666667" footer="0.297916666666667"/>
  <pageSetup paperSize="9" scale="7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培训类项目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2022-04-22T10:50:00Z</dcterms:created>
  <dcterms:modified xsi:type="dcterms:W3CDTF">2025-08-27T17:10:00Z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