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审计业务委托服务 " sheetId="1" r:id="rId1"/>
  </sheets>
  <definedNames>
    <definedName name="_xlnm.Print_Area" localSheetId="0">'审计业务委托服务 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<sst xmlns="http://schemas.openxmlformats.org/spreadsheetml/2006/main" count="72" uniqueCount="60">
  <si>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 xml:space="preserve">项目支出绩效自评表 </t>
  </si>
  <si>
    <t>（2024年度）</t>
  </si>
  <si>
    <t>项目名称</t>
  </si>
  <si>
    <t>审计业务委托服务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</si>
  <si>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</si>
  <si>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</si>
  <si>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</si>
  <si>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</si>
  <si>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</si>
  <si>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</si>
  <si>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</si>
  <si>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</si>
  <si>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</si>
  <si>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</si>
  <si>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</si>
  <si>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</si>
  <si>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</si>
  <si>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</si>
  <si>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</si>
  <si>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</si>
  <si>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</si>
  <si>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</si>
  <si>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</si>
  <si>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通过开展至少24项审计工作，有效监督民政资金的管理，提高资金使用效益，保证北京市民政事业的正常运行和发展。 </t>
  </si>
  <si>
    <t>年度总体目标完成情况综述：
委托会计师事务所及工程咨询公司提供审计专业服务，有效地监督了民政资金的管理使用，提高了民政资金的使用效益。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</si>
  <si>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</si>
  <si>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</si>
  <si>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</si>
  <si>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</si>
  <si>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</si>
  <si>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</si>
  <si>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</si>
  <si>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</si>
  <si>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</si>
  <si>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完成审计项目数量</t>
  </si>
  <si>
    <t>≥24个</t>
  </si>
  <si>
    <t>29个</t>
  </si>
  <si>
    <t>质量指标</t>
  </si>
  <si>
    <t>审计报告质量达标率</t>
  </si>
  <si>
    <t>=100%</t>
  </si>
  <si>
    <t>时效指标</t>
  </si>
  <si>
    <t>单个项目在8个月内的完成度</t>
  </si>
  <si>
    <t>截至年度中期，招标工作完成率</t>
  </si>
  <si>
    <t>效益指标</t>
  </si>
  <si>
    <t>社会效益指标</t>
  </si>
  <si>
    <t>审计结果应用率</t>
  </si>
  <si>
    <t>≥90%</t>
  </si>
  <si>
    <t>偏差原因：在审计建议的转化应用方面仍有差距。
改进措施：推动被审计单位加强风险防控，完善相应制度机制落实审计建议。</t>
  </si>
  <si>
    <t>成本指标</t>
  </si>
  <si>
    <t>经济成本指标</t>
  </si>
  <si>
    <t>工程审计服务预算控制数</t>
  </si>
  <si>
    <t>≤42.2万元</t>
  </si>
  <si>
    <t>41.414508万元</t>
  </si>
  <si>
    <t>审计服务预算控制数</t>
  </si>
  <si>
    <t>≤148.5万元</t>
  </si>
  <si>
    <t>138.819万元</t>
  </si>
  <si>
    <t xml:space="preserve">满意
度指
标
</t>
  </si>
  <si>
    <t>服务对象
满意度指标</t>
  </si>
  <si>
    <t>审计报告使用者满意度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</si>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</sst>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3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5" fillId="2" borderId="23" applyNumberFormat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101" workbookViewId="0">
      <selection activeCell="A5" sqref="$A5:$XFD5"/>
    </sheetView>
  </sheetViews>
  <sheetFormatPr defaultColWidth="9" defaultRowHeight="14.25"/>
  <cols>
    <col min="4" max="4" width="14.875" customWidth="1"/>
    <col min="5" max="7" width="12.625" customWidth="1"/>
    <col min="8" max="10" width="10.625" customWidth="1"/>
  </cols>
  <sheetData>
    <row r="1" ht="4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32" t="s">
        <v>6</v>
      </c>
      <c r="H4" s="6" t="s">
        <v>7</v>
      </c>
      <c r="I4" s="30"/>
      <c r="J4" s="31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3">
        <v>288</v>
      </c>
      <c r="F6" s="33">
        <v>190.7</v>
      </c>
      <c r="G6" s="33">
        <v>180.233508</v>
      </c>
      <c r="H6" s="34">
        <v>10</v>
      </c>
      <c r="I6" s="44">
        <f>G6/F6</f>
        <v>0.945115406397483</v>
      </c>
      <c r="J6" s="33">
        <v>9.45</v>
      </c>
    </row>
    <row r="7" ht="45" customHeight="1" spans="1:10">
      <c r="A7" s="11"/>
      <c r="B7" s="12"/>
      <c r="C7" s="13"/>
      <c r="D7" s="15" t="s">
        <v>16</v>
      </c>
      <c r="E7" s="33">
        <v>288</v>
      </c>
      <c r="F7" s="33">
        <v>190.7</v>
      </c>
      <c r="G7" s="33">
        <v>180.233508</v>
      </c>
      <c r="H7" s="14" t="s">
        <v>17</v>
      </c>
      <c r="I7" s="44">
        <f>G7/F7</f>
        <v>0.945115406397483</v>
      </c>
      <c r="J7" s="14" t="s">
        <v>17</v>
      </c>
    </row>
    <row r="8" ht="37" customHeight="1" spans="1:10">
      <c r="A8" s="11"/>
      <c r="B8" s="12"/>
      <c r="C8" s="13"/>
      <c r="D8" s="15" t="s">
        <v>18</v>
      </c>
      <c r="E8" s="14"/>
      <c r="F8" s="35"/>
      <c r="G8" s="35"/>
      <c r="H8" s="14" t="s">
        <v>17</v>
      </c>
      <c r="I8" s="14" t="s">
        <v>17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5"/>
      <c r="G9" s="35"/>
      <c r="H9" s="14" t="s">
        <v>17</v>
      </c>
      <c r="I9" s="14" t="s">
        <v>17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6" t="s">
        <v>22</v>
      </c>
      <c r="H10" s="37"/>
      <c r="I10" s="37"/>
      <c r="J10" s="45"/>
    </row>
    <row r="11" ht="64" customHeight="1" spans="1:10">
      <c r="A11" s="19"/>
      <c r="B11" s="20" t="s">
        <v>23</v>
      </c>
      <c r="C11" s="21"/>
      <c r="D11" s="21"/>
      <c r="E11" s="21"/>
      <c r="F11" s="38"/>
      <c r="G11" s="20" t="s">
        <v>24</v>
      </c>
      <c r="H11" s="21"/>
      <c r="I11" s="21"/>
      <c r="J11" s="38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2" t="s">
        <v>12</v>
      </c>
      <c r="I12" s="14" t="s">
        <v>14</v>
      </c>
      <c r="J12" s="14" t="s">
        <v>31</v>
      </c>
    </row>
    <row r="13" ht="30" customHeight="1" spans="1:10">
      <c r="A13" s="22"/>
      <c r="B13" s="23" t="s">
        <v>32</v>
      </c>
      <c r="C13" s="23" t="s">
        <v>33</v>
      </c>
      <c r="D13" s="24" t="s">
        <v>34</v>
      </c>
      <c r="E13" s="3" t="s">
        <v>35</v>
      </c>
      <c r="F13" s="5"/>
      <c r="G13" s="32" t="s">
        <v>36</v>
      </c>
      <c r="H13" s="14">
        <v>10</v>
      </c>
      <c r="I13" s="32">
        <v>10</v>
      </c>
      <c r="J13" s="14"/>
    </row>
    <row r="14" ht="30" customHeight="1" spans="1:10">
      <c r="A14" s="22"/>
      <c r="B14" s="25"/>
      <c r="C14" s="23" t="s">
        <v>37</v>
      </c>
      <c r="D14" s="26" t="s">
        <v>38</v>
      </c>
      <c r="E14" s="39" t="s">
        <v>39</v>
      </c>
      <c r="F14" s="40"/>
      <c r="G14" s="41">
        <v>1</v>
      </c>
      <c r="H14" s="14">
        <v>10</v>
      </c>
      <c r="I14" s="14">
        <v>10</v>
      </c>
      <c r="J14" s="14"/>
    </row>
    <row r="15" ht="30" customHeight="1" spans="1:10">
      <c r="A15" s="22"/>
      <c r="B15" s="25"/>
      <c r="C15" s="23" t="s">
        <v>40</v>
      </c>
      <c r="D15" s="26" t="s">
        <v>41</v>
      </c>
      <c r="E15" s="39" t="s">
        <v>39</v>
      </c>
      <c r="F15" s="40"/>
      <c r="G15" s="41">
        <v>1</v>
      </c>
      <c r="H15" s="14">
        <v>10</v>
      </c>
      <c r="I15" s="14">
        <v>10</v>
      </c>
      <c r="J15" s="14"/>
    </row>
    <row r="16" ht="30" customHeight="1" spans="1:10">
      <c r="A16" s="22"/>
      <c r="B16" s="25"/>
      <c r="C16" s="25"/>
      <c r="D16" s="26" t="s">
        <v>42</v>
      </c>
      <c r="E16" s="39" t="s">
        <v>39</v>
      </c>
      <c r="F16" s="40"/>
      <c r="G16" s="41">
        <v>1</v>
      </c>
      <c r="H16" s="14">
        <v>10</v>
      </c>
      <c r="I16" s="14">
        <v>10</v>
      </c>
      <c r="J16" s="14"/>
    </row>
    <row r="17" ht="127.5" spans="1:10">
      <c r="A17" s="22"/>
      <c r="B17" s="27" t="s">
        <v>43</v>
      </c>
      <c r="C17" s="23" t="s">
        <v>44</v>
      </c>
      <c r="D17" s="26" t="s">
        <v>45</v>
      </c>
      <c r="E17" s="3" t="s">
        <v>46</v>
      </c>
      <c r="F17" s="5"/>
      <c r="G17" s="41">
        <v>0.8</v>
      </c>
      <c r="H17" s="14">
        <v>20</v>
      </c>
      <c r="I17" s="32">
        <v>17.78</v>
      </c>
      <c r="J17" s="15" t="s">
        <v>47</v>
      </c>
    </row>
    <row r="18" ht="36" customHeight="1" spans="1:10">
      <c r="A18" s="22"/>
      <c r="B18" s="23" t="s">
        <v>48</v>
      </c>
      <c r="C18" s="23" t="s">
        <v>49</v>
      </c>
      <c r="D18" s="26" t="s">
        <v>50</v>
      </c>
      <c r="E18" s="3" t="s">
        <v>51</v>
      </c>
      <c r="F18" s="5"/>
      <c r="G18" s="14" t="s">
        <v>52</v>
      </c>
      <c r="H18" s="14">
        <v>10</v>
      </c>
      <c r="I18" s="14">
        <v>10</v>
      </c>
      <c r="J18" s="14"/>
    </row>
    <row r="19" ht="30" customHeight="1" spans="1:10">
      <c r="A19" s="22"/>
      <c r="B19" s="25"/>
      <c r="C19" s="25"/>
      <c r="D19" s="26" t="s">
        <v>53</v>
      </c>
      <c r="E19" s="3" t="s">
        <v>54</v>
      </c>
      <c r="F19" s="5"/>
      <c r="G19" s="14" t="s">
        <v>55</v>
      </c>
      <c r="H19" s="14">
        <v>10</v>
      </c>
      <c r="I19" s="14">
        <v>10</v>
      </c>
      <c r="J19" s="14"/>
    </row>
    <row r="20" ht="54" customHeight="1" spans="1:10">
      <c r="A20" s="22"/>
      <c r="B20" s="23" t="s">
        <v>56</v>
      </c>
      <c r="C20" s="23" t="s">
        <v>57</v>
      </c>
      <c r="D20" s="28" t="s">
        <v>58</v>
      </c>
      <c r="E20" s="7" t="s">
        <v>46</v>
      </c>
      <c r="F20" s="9"/>
      <c r="G20" s="42">
        <v>1</v>
      </c>
      <c r="H20" s="23">
        <v>10</v>
      </c>
      <c r="I20" s="46">
        <v>10</v>
      </c>
      <c r="J20" s="23"/>
    </row>
    <row r="21" ht="30" customHeight="1" spans="1:10">
      <c r="A21" s="29" t="s">
        <v>59</v>
      </c>
      <c r="B21" s="29"/>
      <c r="C21" s="29"/>
      <c r="D21" s="29"/>
      <c r="E21" s="29"/>
      <c r="F21" s="29"/>
      <c r="G21" s="29"/>
      <c r="H21" s="43">
        <f>SUM(H13:H20)+10</f>
        <v>100</v>
      </c>
      <c r="I21" s="43">
        <f>SUM(I13:I20)+J6</f>
        <v>97.23</v>
      </c>
      <c r="J21" s="4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6"/>
    <mergeCell ref="B18:B19"/>
    <mergeCell ref="C15:C16"/>
    <mergeCell ref="C18:C19"/>
    <mergeCell ref="A5:C9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审计业务委托服务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2022-04-24T02:50:00Z</dcterms:created>
  <dcterms:modified xsi:type="dcterms:W3CDTF">2025-08-25T11:31:47Z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