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养老服务人才队伍建设服务 " sheetId="1" r:id="rId1"/>
  </sheets>
  <definedNames>
    <definedName name="_xlnm.Print_Area" localSheetId="0">'养老服务人才队伍建设服务 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<sst xmlns="http://schemas.openxmlformats.org/spreadsheetml/2006/main" count="71" uniqueCount="59">
  <si>
    <t xml:space="preserve">项目支出绩效自评表 </t>
  </si>
  <si>
    <t>（2024年度）</t>
  </si>
  <si>
    <t>项目名称</t>
  </si>
  <si>
    <t>养老服务人才队伍建设服务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</si>
  <si>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</si>
  <si>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</si>
  <si>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</si>
  <si>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</si>
  <si>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</si>
  <si>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</si>
  <si>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</si>
  <si>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</si>
  <si>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</si>
  <si>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</si>
  <si>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</si>
  <si>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</si>
  <si>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</si>
  <si>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</si>
  <si>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</si>
  <si>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</si>
  <si>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</si>
  <si>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</si>
  <si>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</si>
  <si>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1.养老服务人才能力提升项目：对本市养老服务机构负责人开展能力提升服务，提升养老服务机构负责人管理能力和综合素质。为本市养老服务机构老年社会工作者开展市级示范培训，提升老年社会工作者专业技能。更新培训课件及考核题库，规范管理职业技能培训及考核工作。
2.举办养老护理职业技能大赛，以赛代练，提升社会对护理员的认可度。
3.组织开展京津冀养老服务人才协同培训，提升三地人才协同发展。</t>
  </si>
  <si>
    <t>年度总体目标完成情况综述：
按照合同约定，对本市养老服务机构负责人开展了能力提升服务，提升养老服务机构负责人管理能力和综合素质。为本市养老服务机构老年社会工作者开展了市级示范培训，提升老年社会工作者专业技能。更新了培训课件及考核题库，规范管理职业技能培训及考核工作。举办了养老护理职业技能大赛，以赛代练，提升社会对护理员的认可度。组织开展了京津冀养老服务人才协同培训，提升三地人才协同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</si>
  <si>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</si>
  <si>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</si>
  <si>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</si>
  <si>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</si>
  <si>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</si>
  <si>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</si>
  <si>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</si>
  <si>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</si>
  <si>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</si>
  <si>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完成养老服务机构负责人培训人次</t>
  </si>
  <si>
    <t>≥1500人次</t>
  </si>
  <si>
    <t>1572人次</t>
  </si>
  <si>
    <t>质量指标</t>
  </si>
  <si>
    <t>培训合格率</t>
  </si>
  <si>
    <t>≥90%</t>
  </si>
  <si>
    <t>偏差原因：按项目实际培训结果统计。
改进措施：将参照本年度项目执行情况，调整下一年度绩效指标值。</t>
  </si>
  <si>
    <t>时效指标</t>
  </si>
  <si>
    <t>11月底京津冀养老服务人才协同培训工作完成度</t>
  </si>
  <si>
    <t>=100%</t>
  </si>
  <si>
    <t>效益指标</t>
  </si>
  <si>
    <t>社会效益指标</t>
  </si>
  <si>
    <t>提升养老服务机构负责人管理能力和综合素质</t>
  </si>
  <si>
    <t>优</t>
  </si>
  <si>
    <t>提升社会对护理员的认可度</t>
  </si>
  <si>
    <t>成本指标</t>
  </si>
  <si>
    <t>经济成本指标</t>
  </si>
  <si>
    <t>养老护理职业技能大赛支出限额</t>
  </si>
  <si>
    <t>≤94.9万元</t>
  </si>
  <si>
    <t>76.1万元</t>
  </si>
  <si>
    <t xml:space="preserve">满意
度指
标
</t>
  </si>
  <si>
    <t>服务对象
满意度指标</t>
  </si>
  <si>
    <t>培训人员满意度</t>
  </si>
  <si>
    <t>养老服务机构满意度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</si>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</sst>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2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3" applyNumberFormat="0" applyAlignment="0" applyProtection="0">
      <alignment vertical="center"/>
    </xf>
    <xf numFmtId="0" fontId="13" fillId="2" borderId="24" applyNumberFormat="0" applyAlignment="0" applyProtection="0">
      <alignment vertical="center"/>
    </xf>
    <xf numFmtId="0" fontId="14" fillId="2" borderId="23" applyNumberFormat="0" applyAlignment="0" applyProtection="0">
      <alignment vertical="center"/>
    </xf>
    <xf numFmtId="0" fontId="15" fillId="5" borderId="25" applyNumberFormat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9" fontId="2" fillId="0" borderId="11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93" zoomScaleNormal="101" topLeftCell="A12" workbookViewId="0">
      <selection activeCell="J14" sqref="J14"/>
    </sheetView>
  </sheetViews>
  <sheetFormatPr defaultColWidth="9" defaultRowHeight="14.25"/>
  <cols>
    <col min="4" max="4" width="17.6" customWidth="1"/>
    <col min="5" max="9" width="10.625" customWidth="1"/>
    <col min="10" max="10" width="25.8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0"/>
      <c r="F4" s="31"/>
      <c r="G4" s="32" t="s">
        <v>6</v>
      </c>
      <c r="H4" s="6" t="s">
        <v>7</v>
      </c>
      <c r="I4" s="30"/>
      <c r="J4" s="31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3">
        <v>180.9</v>
      </c>
      <c r="F6" s="33">
        <v>141.755367</v>
      </c>
      <c r="G6" s="33">
        <v>140.60083</v>
      </c>
      <c r="H6" s="34">
        <v>10</v>
      </c>
      <c r="I6" s="45">
        <f t="shared" ref="I6:I9" si="0">G6/F6</f>
        <v>0.991855426539159</v>
      </c>
      <c r="J6" s="46">
        <f>H6*I6</f>
        <v>9.91855426539159</v>
      </c>
    </row>
    <row r="7" ht="45" customHeight="1" spans="1:10">
      <c r="A7" s="11"/>
      <c r="B7" s="12"/>
      <c r="C7" s="13"/>
      <c r="D7" s="15" t="s">
        <v>16</v>
      </c>
      <c r="E7" s="33">
        <v>180.9</v>
      </c>
      <c r="F7" s="33">
        <v>141.755367</v>
      </c>
      <c r="G7" s="33">
        <v>140.60083</v>
      </c>
      <c r="H7" s="14" t="s">
        <v>17</v>
      </c>
      <c r="I7" s="45">
        <f t="shared" si="0"/>
        <v>0.991855426539159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5"/>
      <c r="G8" s="35"/>
      <c r="H8" s="14" t="s">
        <v>17</v>
      </c>
      <c r="I8" s="45" t="e">
        <f t="shared" si="0"/>
        <v>#DIV/0!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5"/>
      <c r="G9" s="35"/>
      <c r="H9" s="14" t="s">
        <v>17</v>
      </c>
      <c r="I9" s="45" t="e">
        <f t="shared" si="0"/>
        <v>#DIV/0!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6" t="s">
        <v>22</v>
      </c>
      <c r="H10" s="37"/>
      <c r="I10" s="37"/>
      <c r="J10" s="47"/>
    </row>
    <row r="11" ht="124" customHeight="1" spans="1:10">
      <c r="A11" s="19"/>
      <c r="B11" s="20" t="s">
        <v>23</v>
      </c>
      <c r="C11" s="21"/>
      <c r="D11" s="21"/>
      <c r="E11" s="21"/>
      <c r="F11" s="38"/>
      <c r="G11" s="20" t="s">
        <v>24</v>
      </c>
      <c r="H11" s="21"/>
      <c r="I11" s="21"/>
      <c r="J11" s="38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2" t="s">
        <v>12</v>
      </c>
      <c r="I12" s="14" t="s">
        <v>14</v>
      </c>
      <c r="J12" s="14" t="s">
        <v>31</v>
      </c>
    </row>
    <row r="13" ht="55" customHeight="1" spans="1:10">
      <c r="A13" s="22"/>
      <c r="B13" s="23" t="s">
        <v>32</v>
      </c>
      <c r="C13" s="23" t="s">
        <v>33</v>
      </c>
      <c r="D13" s="24" t="s">
        <v>34</v>
      </c>
      <c r="E13" s="6" t="s">
        <v>35</v>
      </c>
      <c r="F13" s="31"/>
      <c r="G13" s="32" t="s">
        <v>36</v>
      </c>
      <c r="H13" s="14">
        <v>15</v>
      </c>
      <c r="I13" s="14">
        <v>15</v>
      </c>
      <c r="J13" s="14"/>
    </row>
    <row r="14" ht="70" customHeight="1" spans="1:10">
      <c r="A14" s="22"/>
      <c r="B14" s="25"/>
      <c r="C14" s="23" t="s">
        <v>37</v>
      </c>
      <c r="D14" s="24" t="s">
        <v>38</v>
      </c>
      <c r="E14" s="39" t="s">
        <v>39</v>
      </c>
      <c r="F14" s="31"/>
      <c r="G14" s="40">
        <v>0.853</v>
      </c>
      <c r="H14" s="14">
        <v>15</v>
      </c>
      <c r="I14" s="14">
        <v>14.2</v>
      </c>
      <c r="J14" s="15" t="s">
        <v>40</v>
      </c>
    </row>
    <row r="15" ht="55" customHeight="1" spans="1:10">
      <c r="A15" s="22"/>
      <c r="B15" s="25"/>
      <c r="C15" s="23" t="s">
        <v>41</v>
      </c>
      <c r="D15" s="24" t="s">
        <v>42</v>
      </c>
      <c r="E15" s="41" t="s">
        <v>43</v>
      </c>
      <c r="F15" s="42"/>
      <c r="G15" s="43">
        <f>100%</f>
        <v>1</v>
      </c>
      <c r="H15" s="14">
        <v>10</v>
      </c>
      <c r="I15" s="14">
        <v>10</v>
      </c>
      <c r="J15" s="14"/>
    </row>
    <row r="16" ht="55" customHeight="1" spans="1:10">
      <c r="A16" s="22"/>
      <c r="B16" s="26" t="s">
        <v>44</v>
      </c>
      <c r="C16" s="23" t="s">
        <v>45</v>
      </c>
      <c r="D16" s="24" t="s">
        <v>46</v>
      </c>
      <c r="E16" s="6" t="s">
        <v>47</v>
      </c>
      <c r="F16" s="31"/>
      <c r="G16" s="32" t="s">
        <v>47</v>
      </c>
      <c r="H16" s="14">
        <v>10</v>
      </c>
      <c r="I16" s="14">
        <v>10</v>
      </c>
      <c r="J16" s="14"/>
    </row>
    <row r="17" ht="55" customHeight="1" spans="1:10">
      <c r="A17" s="22"/>
      <c r="B17" s="27"/>
      <c r="C17" s="25"/>
      <c r="D17" s="24" t="s">
        <v>48</v>
      </c>
      <c r="E17" s="6" t="s">
        <v>47</v>
      </c>
      <c r="F17" s="31"/>
      <c r="G17" s="32" t="s">
        <v>47</v>
      </c>
      <c r="H17" s="14">
        <v>10</v>
      </c>
      <c r="I17" s="14">
        <v>10</v>
      </c>
      <c r="J17" s="14"/>
    </row>
    <row r="18" ht="55" customHeight="1" spans="1:10">
      <c r="A18" s="22"/>
      <c r="B18" s="23" t="s">
        <v>49</v>
      </c>
      <c r="C18" s="23" t="s">
        <v>50</v>
      </c>
      <c r="D18" s="24" t="s">
        <v>51</v>
      </c>
      <c r="E18" s="6" t="s">
        <v>52</v>
      </c>
      <c r="F18" s="31"/>
      <c r="G18" s="32" t="s">
        <v>53</v>
      </c>
      <c r="H18" s="14">
        <v>20</v>
      </c>
      <c r="I18" s="14">
        <v>20</v>
      </c>
      <c r="J18" s="14"/>
    </row>
    <row r="19" ht="55" customHeight="1" spans="1:10">
      <c r="A19" s="22"/>
      <c r="B19" s="23" t="s">
        <v>54</v>
      </c>
      <c r="C19" s="23" t="s">
        <v>55</v>
      </c>
      <c r="D19" s="24" t="s">
        <v>56</v>
      </c>
      <c r="E19" s="39" t="s">
        <v>39</v>
      </c>
      <c r="F19" s="31"/>
      <c r="G19" s="43">
        <v>1</v>
      </c>
      <c r="H19" s="14">
        <v>5</v>
      </c>
      <c r="I19" s="14">
        <v>5</v>
      </c>
      <c r="J19" s="14"/>
    </row>
    <row r="20" ht="55" customHeight="1" spans="1:10">
      <c r="A20" s="19"/>
      <c r="B20" s="28"/>
      <c r="C20" s="28"/>
      <c r="D20" s="24" t="s">
        <v>57</v>
      </c>
      <c r="E20" s="39" t="s">
        <v>39</v>
      </c>
      <c r="F20" s="31"/>
      <c r="G20" s="43">
        <v>1</v>
      </c>
      <c r="H20" s="14">
        <v>5</v>
      </c>
      <c r="I20" s="14">
        <v>5</v>
      </c>
      <c r="J20" s="14"/>
    </row>
    <row r="21" ht="30" customHeight="1" spans="1:10">
      <c r="A21" s="29" t="s">
        <v>58</v>
      </c>
      <c r="B21" s="29"/>
      <c r="C21" s="29"/>
      <c r="D21" s="29"/>
      <c r="E21" s="29"/>
      <c r="F21" s="29"/>
      <c r="G21" s="29"/>
      <c r="H21" s="44">
        <f>SUM(H13:H20)+10</f>
        <v>100</v>
      </c>
      <c r="I21" s="44">
        <v>99.12</v>
      </c>
      <c r="J21" s="48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0:A11"/>
    <mergeCell ref="A12:A20"/>
    <mergeCell ref="B13:B15"/>
    <mergeCell ref="B16:B17"/>
    <mergeCell ref="B19:B20"/>
    <mergeCell ref="C16:C17"/>
    <mergeCell ref="C19:C20"/>
    <mergeCell ref="A5:C9"/>
  </mergeCells>
  <pageMargins left="0.700694444444445" right="0.700694444444445" top="0.751388888888889" bottom="0.751388888888889" header="0.297916666666667" footer="0.297916666666667"/>
  <pageSetup paperSize="9" scale="6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养老服务人才队伍建设服务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2022-04-24T02:50:00Z</dcterms:created>
  <dcterms:modified xsi:type="dcterms:W3CDTF">2025-08-25T19:17:31Z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