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45" windowHeight="12375"/>
  </bookViews>
  <sheets>
    <sheet name="部门整体评价指标体系" sheetId="2" r:id="rId1"/>
  </sheets>
  <definedNames>
    <definedName name="_xlnm.Print_Titles" localSheetId="0">部门整体评价指标体系!$1:$1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<sst xmlns="http://schemas.openxmlformats.org/spreadsheetml/2006/main" count="129" uniqueCount="106">
  <si>
    <t>2024年部门整体绩效评价指标体系评分表</t>
  </si>
  <si>
    <t>一、当年预算执行情况（20分）</t>
  </si>
  <si>
    <t>一级指标　</t>
  </si>
  <si>
    <t>二级指标　</t>
  </si>
  <si>
    <t>预算数（万元）</t>
  </si>
  <si>
    <t>执行数（万元）</t>
  </si>
  <si>
    <t>预算执行率</t>
  </si>
  <si>
    <t>分值</t>
  </si>
  <si>
    <t>得分</t>
  </si>
  <si>
    <t>当年预算执行情况（20）</t>
  </si>
  <si>
    <t>资金总体</t>
  </si>
  <si>
    <t>基本支出</t>
  </si>
  <si>
    <t>——</t>
  </si>
  <si>
    <t>项目支出</t>
  </si>
  <si>
    <t>其他</t>
  </si>
  <si>
    <t>二、整体绩效目标实现情况（60分）</t>
  </si>
  <si>
    <t>一级指标</t>
  </si>
  <si>
    <t>三级指标　</t>
  </si>
  <si>
    <t>指标值</t>
  </si>
  <si>
    <t>完成值</t>
  </si>
  <si>
    <t>整体绩效目标实现情况（60）</t>
  </si>
  <si>
    <t>产出（30）</t>
  </si>
  <si>
    <t>老年人意外伤害保险覆盖人群数量</t>
  </si>
  <si>
    <t>≥70000人</t>
  </si>
  <si>
    <t>89894人</t>
  </si>
  <si>
    <t>家庭照护投保床位数量</t>
  </si>
  <si>
    <t>≥9335床</t>
  </si>
  <si>
    <t>14488床</t>
  </si>
  <si>
    <t>综合责任险投保机构雇员人数</t>
  </si>
  <si>
    <t>≥24562人</t>
  </si>
  <si>
    <t>29148人</t>
  </si>
  <si>
    <t>机构投保床位数量</t>
  </si>
  <si>
    <t>≥45981床</t>
  </si>
  <si>
    <t>58847床</t>
  </si>
  <si>
    <t>完成养老服务机构负责人培训人次</t>
  </si>
  <si>
    <t>≥1500人次</t>
  </si>
  <si>
    <t>1752人次</t>
  </si>
  <si>
    <t>养老服务机构安全督导检查机构数量</t>
  </si>
  <si>
    <t>≥410（按实际情况调整为380）家</t>
  </si>
  <si>
    <t>380家</t>
  </si>
  <si>
    <t>完成养老服务机构星级评定数量</t>
  </si>
  <si>
    <t>≥180（预算调整为140）个</t>
  </si>
  <si>
    <t>140个</t>
  </si>
  <si>
    <t>成年孤儿安置评估人数</t>
  </si>
  <si>
    <t>≥25（预算调整为21）人</t>
  </si>
  <si>
    <t>21</t>
  </si>
  <si>
    <t>实现区级界线坐标矢量化数量</t>
  </si>
  <si>
    <t>≥35条</t>
  </si>
  <si>
    <t>661条（乡级）</t>
  </si>
  <si>
    <t>测量区级界线长度</t>
  </si>
  <si>
    <t>≥1253千米</t>
  </si>
  <si>
    <t>3779.16千米（乡级）</t>
  </si>
  <si>
    <t>各级界线清晰、准确率</t>
  </si>
  <si>
    <t>≥95%</t>
  </si>
  <si>
    <t>社会组织等级评估数量</t>
  </si>
  <si>
    <t>≥230家</t>
  </si>
  <si>
    <t>280家</t>
  </si>
  <si>
    <t>社会组织年检电子签章服务数量</t>
  </si>
  <si>
    <t>≥10000个</t>
  </si>
  <si>
    <t>12493个</t>
  </si>
  <si>
    <t>社会组织审计数量</t>
  </si>
  <si>
    <t>≥530家</t>
  </si>
  <si>
    <t>613家</t>
  </si>
  <si>
    <t>支持联合党委数量</t>
  </si>
  <si>
    <t>≥44个</t>
  </si>
  <si>
    <t>52个</t>
  </si>
  <si>
    <t>支持社会组织党建管理岗位数量</t>
  </si>
  <si>
    <t>≥356个</t>
  </si>
  <si>
    <t>406个</t>
  </si>
  <si>
    <t>支持精神障碍社区康复服务区数</t>
  </si>
  <si>
    <t>≥4个</t>
  </si>
  <si>
    <t>5个</t>
  </si>
  <si>
    <t>“福彩圆梦·孤儿助学工程”资助孤儿人数</t>
  </si>
  <si>
    <t>≥158人</t>
  </si>
  <si>
    <t>157人</t>
  </si>
  <si>
    <t>城乡居民最低生活保障、临时救助、城市生活无着的流浪乞讨人员救助标准与政策要求匹配度</t>
  </si>
  <si>
    <t>=100%</t>
  </si>
  <si>
    <t>效果（30）</t>
  </si>
  <si>
    <t>养老服务体系不断完善，养老服务模式不断创新，养老政策体系建设持续优化，养老服务质量稳步提升，养老服务综合监管持续加强</t>
  </si>
  <si>
    <t>优</t>
  </si>
  <si>
    <t>推动实现残疾人“两项补贴”主动服务预警，残疾人服务体系不断完善</t>
  </si>
  <si>
    <t>健全城乡社会救助体系，保障低保特困人员等受助对象合法权益</t>
  </si>
  <si>
    <t>儿童福利和保护体系进一步完善</t>
  </si>
  <si>
    <t>三、预算管理情况（20分）</t>
  </si>
  <si>
    <t>二级指标</t>
  </si>
  <si>
    <t>三级指标</t>
  </si>
  <si>
    <t>预算管理情况（20）</t>
  </si>
  <si>
    <t>财务管理
（4）</t>
  </si>
  <si>
    <t>财务管理制度健全性</t>
  </si>
  <si>
    <r>
      <rPr>
        <sz val="9"/>
        <color rgb="FF000000"/>
        <rFont val="宋体"/>
        <charset val="134"/>
      </rPr>
      <t>健全</t>
    </r>
  </si>
  <si>
    <t>资金使用合规性和安全性</t>
  </si>
  <si>
    <r>
      <rPr>
        <sz val="9"/>
        <color rgb="FF000000"/>
        <rFont val="宋体"/>
        <charset val="134"/>
      </rPr>
      <t>合规、安全</t>
    </r>
  </si>
  <si>
    <t>会计基础信息完善性</t>
  </si>
  <si>
    <r>
      <rPr>
        <sz val="9"/>
        <color rgb="FF000000"/>
        <rFont val="宋体"/>
        <charset val="134"/>
      </rPr>
      <t>完善</t>
    </r>
  </si>
  <si>
    <t>资产管理
（4）</t>
  </si>
  <si>
    <t>资产管理规范性</t>
  </si>
  <si>
    <r>
      <rPr>
        <sz val="9"/>
        <color rgb="FF000000"/>
        <rFont val="宋体"/>
        <charset val="134"/>
      </rPr>
      <t>规范</t>
    </r>
  </si>
  <si>
    <t>绩效管理
（4）</t>
  </si>
  <si>
    <t>绩效管理情况</t>
  </si>
  <si>
    <r>
      <rPr>
        <sz val="9"/>
        <color rgb="FF000000"/>
        <rFont val="宋体"/>
        <charset val="134"/>
      </rPr>
      <t>有效</t>
    </r>
  </si>
  <si>
    <t>指标　</t>
  </si>
  <si>
    <t>2023年</t>
  </si>
  <si>
    <t>2024年</t>
  </si>
  <si>
    <t>结转结余率
（4）</t>
  </si>
  <si>
    <t>部门预决算差异率（4）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</si>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</sst>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8">
    <font>
      <sz val="11"/>
      <color theme="1"/>
      <name val="微软雅黑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rgb="FF000000"/>
      <name val="方正小标宋简体"/>
      <charset val="134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176" fontId="2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0" fontId="5" fillId="0" borderId="1" xfId="3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tabSelected="1" zoomScale="112" zoomScaleNormal="112" workbookViewId="0">
      <selection activeCell="I44" sqref="I44"/>
    </sheetView>
  </sheetViews>
  <sheetFormatPr defaultColWidth="9.83333333333333" defaultRowHeight="15.75" outlineLevelCol="7"/>
  <cols>
    <col min="1" max="2" width="9.83333333333333" style="2"/>
    <col min="3" max="3" width="23.325" style="3" customWidth="1"/>
    <col min="4" max="4" width="13.3333333333333" style="2" customWidth="1"/>
    <col min="5" max="5" width="8.375" style="2" customWidth="1"/>
    <col min="6" max="6" width="7.025" style="2" customWidth="1"/>
    <col min="7" max="7" width="7.01666666666667" style="4" customWidth="1"/>
    <col min="8" max="8" width="9.83333333333333" style="3"/>
    <col min="9" max="16384" width="9.83333333333333" style="2"/>
  </cols>
  <sheetData>
    <row r="1" ht="31" customHeight="1" spans="1:7">
      <c r="A1" s="5" t="s">
        <v>0</v>
      </c>
      <c r="B1" s="5"/>
      <c r="C1" s="5"/>
      <c r="D1" s="5"/>
      <c r="E1" s="5"/>
      <c r="F1" s="5"/>
      <c r="G1" s="5"/>
    </row>
    <row r="2" ht="25" customHeight="1" spans="1:7">
      <c r="A2" s="6" t="s">
        <v>1</v>
      </c>
      <c r="B2" s="6"/>
      <c r="C2" s="6"/>
      <c r="D2" s="6"/>
      <c r="E2" s="6"/>
      <c r="F2" s="6"/>
      <c r="G2" s="6"/>
    </row>
    <row r="3" s="1" customFormat="1" ht="25" customHeight="1" spans="1:8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25" t="s">
        <v>8</v>
      </c>
      <c r="H3" s="26"/>
    </row>
    <row r="4" ht="31" customHeight="1" spans="1:7">
      <c r="A4" s="8" t="s">
        <v>9</v>
      </c>
      <c r="B4" s="8" t="s">
        <v>10</v>
      </c>
      <c r="C4" s="9">
        <v>74217.51</v>
      </c>
      <c r="D4" s="10">
        <v>69535.7</v>
      </c>
      <c r="E4" s="27">
        <f>D4/C4</f>
        <v>0.936917716587366</v>
      </c>
      <c r="F4" s="19">
        <v>20</v>
      </c>
      <c r="G4" s="28">
        <f>E4*F4</f>
        <v>18.7383543317473</v>
      </c>
    </row>
    <row r="5" ht="31" customHeight="1" spans="1:7">
      <c r="A5" s="8"/>
      <c r="B5" s="8" t="s">
        <v>11</v>
      </c>
      <c r="C5" s="11">
        <v>45653.6</v>
      </c>
      <c r="D5" s="11">
        <v>43057.42</v>
      </c>
      <c r="E5" s="8" t="s">
        <v>12</v>
      </c>
      <c r="F5" s="19"/>
      <c r="G5" s="28"/>
    </row>
    <row r="6" ht="31" customHeight="1" spans="1:7">
      <c r="A6" s="8"/>
      <c r="B6" s="8" t="s">
        <v>13</v>
      </c>
      <c r="C6" s="11">
        <v>27590.93</v>
      </c>
      <c r="D6" s="11">
        <v>25439.09</v>
      </c>
      <c r="E6" s="8"/>
      <c r="F6" s="19"/>
      <c r="G6" s="28"/>
    </row>
    <row r="7" ht="44" customHeight="1" spans="1:7">
      <c r="A7" s="8"/>
      <c r="B7" s="8" t="s">
        <v>14</v>
      </c>
      <c r="C7" s="8">
        <v>972.99</v>
      </c>
      <c r="D7" s="8">
        <v>1039.18</v>
      </c>
      <c r="E7" s="8"/>
      <c r="F7" s="19"/>
      <c r="G7" s="28"/>
    </row>
    <row r="8" ht="25" customHeight="1" spans="1:7">
      <c r="A8" s="6" t="s">
        <v>15</v>
      </c>
      <c r="B8" s="6"/>
      <c r="C8" s="6"/>
      <c r="D8" s="6"/>
      <c r="E8" s="6"/>
      <c r="F8" s="6"/>
      <c r="G8" s="6"/>
    </row>
    <row r="9" s="1" customFormat="1" ht="25" customHeight="1" spans="1:8">
      <c r="A9" s="7" t="s">
        <v>16</v>
      </c>
      <c r="B9" s="7" t="s">
        <v>3</v>
      </c>
      <c r="C9" s="7" t="s">
        <v>17</v>
      </c>
      <c r="D9" s="7" t="s">
        <v>18</v>
      </c>
      <c r="E9" s="7" t="s">
        <v>19</v>
      </c>
      <c r="F9" s="7" t="s">
        <v>7</v>
      </c>
      <c r="G9" s="25" t="s">
        <v>8</v>
      </c>
      <c r="H9" s="26"/>
    </row>
    <row r="10" ht="29" customHeight="1" spans="1:7">
      <c r="A10" s="12" t="s">
        <v>20</v>
      </c>
      <c r="B10" s="13" t="s">
        <v>21</v>
      </c>
      <c r="C10" s="14" t="s">
        <v>22</v>
      </c>
      <c r="D10" s="14" t="s">
        <v>23</v>
      </c>
      <c r="E10" s="29" t="s">
        <v>24</v>
      </c>
      <c r="F10" s="29">
        <v>2</v>
      </c>
      <c r="G10" s="29">
        <v>2</v>
      </c>
    </row>
    <row r="11" ht="29" customHeight="1" spans="1:7">
      <c r="A11" s="12"/>
      <c r="B11" s="15"/>
      <c r="C11" s="14" t="s">
        <v>25</v>
      </c>
      <c r="D11" s="14" t="s">
        <v>26</v>
      </c>
      <c r="E11" s="29" t="s">
        <v>27</v>
      </c>
      <c r="F11" s="29">
        <v>2</v>
      </c>
      <c r="G11" s="29">
        <v>2</v>
      </c>
    </row>
    <row r="12" ht="29" customHeight="1" spans="1:7">
      <c r="A12" s="12"/>
      <c r="B12" s="15"/>
      <c r="C12" s="14" t="s">
        <v>28</v>
      </c>
      <c r="D12" s="14" t="s">
        <v>29</v>
      </c>
      <c r="E12" s="29" t="s">
        <v>30</v>
      </c>
      <c r="F12" s="29">
        <v>2</v>
      </c>
      <c r="G12" s="29">
        <v>2</v>
      </c>
    </row>
    <row r="13" ht="29" customHeight="1" spans="1:7">
      <c r="A13" s="12"/>
      <c r="B13" s="15"/>
      <c r="C13" s="14" t="s">
        <v>31</v>
      </c>
      <c r="D13" s="14" t="s">
        <v>32</v>
      </c>
      <c r="E13" s="29" t="s">
        <v>33</v>
      </c>
      <c r="F13" s="29">
        <v>2</v>
      </c>
      <c r="G13" s="29">
        <v>2</v>
      </c>
    </row>
    <row r="14" ht="29" customHeight="1" spans="1:7">
      <c r="A14" s="12"/>
      <c r="B14" s="15"/>
      <c r="C14" s="14" t="s">
        <v>34</v>
      </c>
      <c r="D14" s="14" t="s">
        <v>35</v>
      </c>
      <c r="E14" s="29" t="s">
        <v>36</v>
      </c>
      <c r="F14" s="29">
        <v>2</v>
      </c>
      <c r="G14" s="29">
        <v>2</v>
      </c>
    </row>
    <row r="15" ht="29" customHeight="1" spans="1:7">
      <c r="A15" s="12"/>
      <c r="B15" s="15"/>
      <c r="C15" s="14" t="s">
        <v>37</v>
      </c>
      <c r="D15" s="14" t="s">
        <v>38</v>
      </c>
      <c r="E15" s="29" t="s">
        <v>39</v>
      </c>
      <c r="F15" s="29">
        <v>1</v>
      </c>
      <c r="G15" s="29">
        <v>1</v>
      </c>
    </row>
    <row r="16" ht="29" customHeight="1" spans="1:7">
      <c r="A16" s="12"/>
      <c r="B16" s="15"/>
      <c r="C16" s="14" t="s">
        <v>40</v>
      </c>
      <c r="D16" s="14" t="s">
        <v>41</v>
      </c>
      <c r="E16" s="29" t="s">
        <v>42</v>
      </c>
      <c r="F16" s="29">
        <v>1</v>
      </c>
      <c r="G16" s="29">
        <v>1</v>
      </c>
    </row>
    <row r="17" ht="29" customHeight="1" spans="1:7">
      <c r="A17" s="12"/>
      <c r="B17" s="15"/>
      <c r="C17" s="14" t="s">
        <v>43</v>
      </c>
      <c r="D17" s="14" t="s">
        <v>44</v>
      </c>
      <c r="E17" s="14" t="s">
        <v>45</v>
      </c>
      <c r="F17" s="29">
        <v>1</v>
      </c>
      <c r="G17" s="29">
        <v>1</v>
      </c>
    </row>
    <row r="18" ht="42" customHeight="1" spans="1:7">
      <c r="A18" s="12"/>
      <c r="B18" s="15"/>
      <c r="C18" s="14" t="s">
        <v>46</v>
      </c>
      <c r="D18" s="14" t="s">
        <v>47</v>
      </c>
      <c r="E18" s="30" t="s">
        <v>48</v>
      </c>
      <c r="F18" s="29">
        <v>1</v>
      </c>
      <c r="G18" s="29">
        <v>0.5</v>
      </c>
    </row>
    <row r="19" ht="34" customHeight="1" spans="1:7">
      <c r="A19" s="12"/>
      <c r="B19" s="15"/>
      <c r="C19" s="14" t="s">
        <v>49</v>
      </c>
      <c r="D19" s="14" t="s">
        <v>50</v>
      </c>
      <c r="E19" s="30" t="s">
        <v>51</v>
      </c>
      <c r="F19" s="29">
        <v>1</v>
      </c>
      <c r="G19" s="29">
        <v>0.5</v>
      </c>
    </row>
    <row r="20" ht="36" customHeight="1" spans="1:7">
      <c r="A20" s="12"/>
      <c r="B20" s="15"/>
      <c r="C20" s="14" t="s">
        <v>52</v>
      </c>
      <c r="D20" s="14" t="s">
        <v>53</v>
      </c>
      <c r="E20" s="30">
        <v>0.95</v>
      </c>
      <c r="F20" s="29">
        <v>1</v>
      </c>
      <c r="G20" s="29">
        <v>1</v>
      </c>
    </row>
    <row r="21" ht="36" customHeight="1" spans="1:7">
      <c r="A21" s="12"/>
      <c r="B21" s="15"/>
      <c r="C21" s="14" t="s">
        <v>54</v>
      </c>
      <c r="D21" s="14" t="s">
        <v>55</v>
      </c>
      <c r="E21" s="30" t="s">
        <v>56</v>
      </c>
      <c r="F21" s="29">
        <v>2</v>
      </c>
      <c r="G21" s="29">
        <v>2</v>
      </c>
    </row>
    <row r="22" ht="33" customHeight="1" spans="1:7">
      <c r="A22" s="12"/>
      <c r="B22" s="15"/>
      <c r="C22" s="14" t="s">
        <v>57</v>
      </c>
      <c r="D22" s="14" t="s">
        <v>58</v>
      </c>
      <c r="E22" s="30" t="s">
        <v>59</v>
      </c>
      <c r="F22" s="29">
        <v>2</v>
      </c>
      <c r="G22" s="29">
        <v>2</v>
      </c>
    </row>
    <row r="23" ht="36" customHeight="1" spans="1:7">
      <c r="A23" s="12"/>
      <c r="B23" s="15"/>
      <c r="C23" s="14" t="s">
        <v>60</v>
      </c>
      <c r="D23" s="14" t="s">
        <v>61</v>
      </c>
      <c r="E23" s="30" t="s">
        <v>62</v>
      </c>
      <c r="F23" s="29">
        <v>1</v>
      </c>
      <c r="G23" s="29">
        <v>1</v>
      </c>
    </row>
    <row r="24" ht="36" customHeight="1" spans="1:7">
      <c r="A24" s="12"/>
      <c r="B24" s="15"/>
      <c r="C24" s="14" t="s">
        <v>63</v>
      </c>
      <c r="D24" s="14" t="s">
        <v>64</v>
      </c>
      <c r="E24" s="30" t="s">
        <v>65</v>
      </c>
      <c r="F24" s="29">
        <v>1</v>
      </c>
      <c r="G24" s="29">
        <v>1</v>
      </c>
    </row>
    <row r="25" ht="34" customHeight="1" spans="1:7">
      <c r="A25" s="12"/>
      <c r="B25" s="15"/>
      <c r="C25" s="14" t="s">
        <v>66</v>
      </c>
      <c r="D25" s="14" t="s">
        <v>67</v>
      </c>
      <c r="E25" s="30" t="s">
        <v>68</v>
      </c>
      <c r="F25" s="29">
        <v>2</v>
      </c>
      <c r="G25" s="29">
        <v>2</v>
      </c>
    </row>
    <row r="26" ht="37" customHeight="1" spans="1:7">
      <c r="A26" s="12"/>
      <c r="B26" s="15"/>
      <c r="C26" s="14" t="s">
        <v>69</v>
      </c>
      <c r="D26" s="14" t="s">
        <v>70</v>
      </c>
      <c r="E26" s="30" t="s">
        <v>71</v>
      </c>
      <c r="F26" s="29">
        <v>2</v>
      </c>
      <c r="G26" s="29">
        <v>2</v>
      </c>
    </row>
    <row r="27" ht="36" customHeight="1" spans="1:7">
      <c r="A27" s="12"/>
      <c r="B27" s="15"/>
      <c r="C27" s="14" t="s">
        <v>72</v>
      </c>
      <c r="D27" s="14" t="s">
        <v>73</v>
      </c>
      <c r="E27" s="30" t="s">
        <v>74</v>
      </c>
      <c r="F27" s="29">
        <v>2</v>
      </c>
      <c r="G27" s="29">
        <v>1.99</v>
      </c>
    </row>
    <row r="28" ht="49" customHeight="1" spans="1:7">
      <c r="A28" s="12"/>
      <c r="B28" s="15"/>
      <c r="C28" s="14" t="s">
        <v>75</v>
      </c>
      <c r="D28" s="14" t="s">
        <v>76</v>
      </c>
      <c r="E28" s="30">
        <v>1</v>
      </c>
      <c r="F28" s="29">
        <v>2</v>
      </c>
      <c r="G28" s="29">
        <v>2</v>
      </c>
    </row>
    <row r="29" ht="61" customHeight="1" spans="1:7">
      <c r="A29" s="12"/>
      <c r="B29" s="12" t="s">
        <v>77</v>
      </c>
      <c r="C29" s="16" t="s">
        <v>78</v>
      </c>
      <c r="D29" s="17" t="s">
        <v>79</v>
      </c>
      <c r="E29" s="17" t="s">
        <v>79</v>
      </c>
      <c r="F29" s="29">
        <v>7.5</v>
      </c>
      <c r="G29" s="29">
        <v>7.5</v>
      </c>
    </row>
    <row r="30" ht="47" customHeight="1" spans="1:7">
      <c r="A30" s="12"/>
      <c r="B30" s="12"/>
      <c r="C30" s="16" t="s">
        <v>80</v>
      </c>
      <c r="D30" s="17" t="s">
        <v>79</v>
      </c>
      <c r="E30" s="17" t="s">
        <v>79</v>
      </c>
      <c r="F30" s="29">
        <v>7.5</v>
      </c>
      <c r="G30" s="29">
        <v>7.5</v>
      </c>
    </row>
    <row r="31" ht="36" customHeight="1" spans="1:7">
      <c r="A31" s="12"/>
      <c r="B31" s="12"/>
      <c r="C31" s="16" t="s">
        <v>81</v>
      </c>
      <c r="D31" s="17" t="s">
        <v>79</v>
      </c>
      <c r="E31" s="17" t="s">
        <v>79</v>
      </c>
      <c r="F31" s="29">
        <v>7.5</v>
      </c>
      <c r="G31" s="29">
        <v>7.5</v>
      </c>
    </row>
    <row r="32" ht="36" customHeight="1" spans="1:7">
      <c r="A32" s="12"/>
      <c r="B32" s="12"/>
      <c r="C32" s="18" t="s">
        <v>82</v>
      </c>
      <c r="D32" s="19" t="s">
        <v>79</v>
      </c>
      <c r="E32" s="19" t="s">
        <v>79</v>
      </c>
      <c r="F32" s="8">
        <v>7.5</v>
      </c>
      <c r="G32" s="8">
        <v>7.5</v>
      </c>
    </row>
    <row r="33" ht="26" customHeight="1" spans="1:7">
      <c r="A33" s="20" t="s">
        <v>83</v>
      </c>
      <c r="B33" s="20"/>
      <c r="C33" s="20"/>
      <c r="D33" s="20"/>
      <c r="E33" s="20"/>
      <c r="F33" s="20"/>
      <c r="G33" s="20"/>
    </row>
    <row r="34" ht="26" customHeight="1" spans="1:7">
      <c r="A34" s="21" t="s">
        <v>16</v>
      </c>
      <c r="B34" s="21" t="s">
        <v>84</v>
      </c>
      <c r="C34" s="7" t="s">
        <v>85</v>
      </c>
      <c r="D34" s="7" t="s">
        <v>18</v>
      </c>
      <c r="E34" s="7" t="s">
        <v>19</v>
      </c>
      <c r="F34" s="31" t="s">
        <v>7</v>
      </c>
      <c r="G34" s="32" t="s">
        <v>8</v>
      </c>
    </row>
    <row r="35" ht="54" customHeight="1" spans="1:7">
      <c r="A35" s="8" t="s">
        <v>86</v>
      </c>
      <c r="B35" s="8" t="s">
        <v>87</v>
      </c>
      <c r="C35" s="8" t="s">
        <v>88</v>
      </c>
      <c r="D35" s="22" t="s">
        <v>89</v>
      </c>
      <c r="E35" s="22" t="s">
        <v>89</v>
      </c>
      <c r="F35" s="19">
        <v>1</v>
      </c>
      <c r="G35" s="19">
        <v>1</v>
      </c>
    </row>
    <row r="36" ht="92" customHeight="1" spans="1:7">
      <c r="A36" s="8"/>
      <c r="B36" s="8"/>
      <c r="C36" s="8" t="s">
        <v>90</v>
      </c>
      <c r="D36" s="22" t="s">
        <v>91</v>
      </c>
      <c r="E36" s="22" t="s">
        <v>91</v>
      </c>
      <c r="F36" s="19">
        <v>2</v>
      </c>
      <c r="G36" s="19">
        <v>2</v>
      </c>
    </row>
    <row r="37" ht="52" customHeight="1" spans="1:7">
      <c r="A37" s="8"/>
      <c r="B37" s="8"/>
      <c r="C37" s="8" t="s">
        <v>92</v>
      </c>
      <c r="D37" s="22" t="s">
        <v>93</v>
      </c>
      <c r="E37" s="22" t="s">
        <v>93</v>
      </c>
      <c r="F37" s="19">
        <v>1</v>
      </c>
      <c r="G37" s="19">
        <v>1</v>
      </c>
    </row>
    <row r="38" ht="88" customHeight="1" spans="1:7">
      <c r="A38" s="8"/>
      <c r="B38" s="8" t="s">
        <v>94</v>
      </c>
      <c r="C38" s="8" t="s">
        <v>95</v>
      </c>
      <c r="D38" s="22" t="s">
        <v>96</v>
      </c>
      <c r="E38" s="22" t="s">
        <v>96</v>
      </c>
      <c r="F38" s="8">
        <v>4</v>
      </c>
      <c r="G38" s="8">
        <v>4</v>
      </c>
    </row>
    <row r="39" ht="57" customHeight="1" spans="1:7">
      <c r="A39" s="8"/>
      <c r="B39" s="8" t="s">
        <v>97</v>
      </c>
      <c r="C39" s="8" t="s">
        <v>98</v>
      </c>
      <c r="D39" s="23" t="s">
        <v>99</v>
      </c>
      <c r="E39" s="23" t="s">
        <v>99</v>
      </c>
      <c r="F39" s="8">
        <v>4</v>
      </c>
      <c r="G39" s="8">
        <v>4</v>
      </c>
    </row>
    <row r="40" ht="27" customHeight="1" spans="1:7">
      <c r="A40" s="8"/>
      <c r="B40" s="7" t="s">
        <v>100</v>
      </c>
      <c r="C40" s="7" t="s">
        <v>101</v>
      </c>
      <c r="D40" s="7"/>
      <c r="E40" s="7" t="s">
        <v>102</v>
      </c>
      <c r="F40" s="7" t="s">
        <v>7</v>
      </c>
      <c r="G40" s="25" t="s">
        <v>8</v>
      </c>
    </row>
    <row r="41" ht="42" customHeight="1" spans="1:7">
      <c r="A41" s="8"/>
      <c r="B41" s="8" t="s">
        <v>103</v>
      </c>
      <c r="C41" s="24">
        <v>0.0662</v>
      </c>
      <c r="D41" s="8"/>
      <c r="E41" s="24">
        <v>0.0855</v>
      </c>
      <c r="F41" s="8">
        <v>4</v>
      </c>
      <c r="G41" s="33">
        <v>3.2</v>
      </c>
    </row>
    <row r="42" ht="40" customHeight="1" spans="1:7">
      <c r="A42" s="8"/>
      <c r="B42" s="8"/>
      <c r="C42" s="8"/>
      <c r="D42" s="8"/>
      <c r="E42" s="8"/>
      <c r="F42" s="8"/>
      <c r="G42" s="33"/>
    </row>
    <row r="43" ht="53" customHeight="1" spans="1:7">
      <c r="A43" s="8"/>
      <c r="B43" s="8" t="s">
        <v>104</v>
      </c>
      <c r="C43" s="8" t="s">
        <v>12</v>
      </c>
      <c r="D43" s="8"/>
      <c r="E43" s="24">
        <v>0.0115</v>
      </c>
      <c r="F43" s="8">
        <v>4</v>
      </c>
      <c r="G43" s="8">
        <v>4</v>
      </c>
    </row>
    <row r="44" s="1" customFormat="1" ht="27" customHeight="1" spans="1:8">
      <c r="A44" s="7" t="s">
        <v>105</v>
      </c>
      <c r="B44" s="7"/>
      <c r="C44" s="7"/>
      <c r="D44" s="7"/>
      <c r="E44" s="7"/>
      <c r="F44" s="7">
        <v>100</v>
      </c>
      <c r="G44" s="25">
        <f>SUM(G10:G32)+G4+G35+G36+G37+G38+G39+G41+G43</f>
        <v>96.9283543317473</v>
      </c>
      <c r="H44" s="26"/>
    </row>
  </sheetData>
  <sheetProtection formatCells="0" insertHyperlinks="0" autoFilter="0"/>
  <mergeCells count="21">
    <mergeCell ref="A1:G1"/>
    <mergeCell ref="A2:G2"/>
    <mergeCell ref="A8:G8"/>
    <mergeCell ref="A33:G33"/>
    <mergeCell ref="C40:D40"/>
    <mergeCell ref="C43:D43"/>
    <mergeCell ref="A44:E44"/>
    <mergeCell ref="A4:A7"/>
    <mergeCell ref="A10:A32"/>
    <mergeCell ref="A35:A43"/>
    <mergeCell ref="B10:B28"/>
    <mergeCell ref="B29:B32"/>
    <mergeCell ref="B35:B37"/>
    <mergeCell ref="B41:B42"/>
    <mergeCell ref="E5:E7"/>
    <mergeCell ref="E41:E42"/>
    <mergeCell ref="F4:F7"/>
    <mergeCell ref="F41:F42"/>
    <mergeCell ref="G4:G7"/>
    <mergeCell ref="G41:G42"/>
    <mergeCell ref="C41:D42"/>
  </mergeCells>
  <printOptions horizontalCentered="1"/>
  <pageMargins left="0.700694444444445" right="0.700694444444445" top="0.751388888888889" bottom="0.751388888888889" header="0.298611111111111" footer="0.298611111111111"/>
  <pageSetup paperSize="9" scale="75" fitToHeight="2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部门整体评价指标体系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智慧</cp:lastModifiedBy>
  <dcterms:created xsi:type="dcterms:W3CDTF">2024-05-06T08:04:00Z</dcterms:created>
  <dcterms:modified xsi:type="dcterms:W3CDTF">2025-08-26T15:06:31Z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2052-12.8.2.1119</vt:lpwstr>
  </property>
</Properties>
</file>