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<sst xmlns="http://schemas.openxmlformats.org/spreadsheetml/2006/main" count="92" uniqueCount="67">
  <si>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</si>
  <si>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</si>
  <si>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</si>
  <si>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爱国卫生管理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</si>
  <si>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</si>
  <si>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</si>
  <si>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</si>
  <si>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</si>
  <si>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</si>
  <si>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</si>
  <si>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</si>
  <si>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</si>
  <si>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</si>
  <si>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</si>
  <si>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</si>
  <si>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</si>
  <si>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</si>
  <si>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</si>
  <si>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</si>
  <si>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</si>
  <si>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</si>
  <si>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</si>
  <si>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</si>
  <si>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协调、指导各区和部门完成相关规划主要指标和任务；开展健康评价、健康北京行动考核，发布健康城市蓝皮书等项工作；开展控烟公益宣传，开展控烟法规实施评估，推广社区戒烟服务，指导万名志愿者开展控烟活动，逐步提高人民的控烟意识和健康水平；完成国家卫生区、卫生乡镇评估指导；组织协调全市除四害工作，对全市重点地区进行蚊蝇鼠密度监测，预防并控制虫媒传染性疾病爆发流行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</si>
  <si>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</si>
  <si>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</si>
  <si>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</si>
  <si>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</si>
  <si>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</si>
  <si>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</si>
  <si>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</si>
  <si>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</si>
  <si>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</si>
  <si>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</si>
  <si>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卫生乡镇评估指导</t>
  </si>
  <si>
    <t>30个</t>
  </si>
  <si>
    <t>78个</t>
  </si>
  <si>
    <t>对全市16区重点区域进行病媒生物密度监测</t>
  </si>
  <si>
    <t>16个</t>
  </si>
  <si>
    <t>形成年度健康北京报告</t>
  </si>
  <si>
    <t>1份</t>
  </si>
  <si>
    <t>国家卫生区评估指导</t>
  </si>
  <si>
    <t>质量指标</t>
  </si>
  <si>
    <t>禁烟标志张贴率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</si>
  <si>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90%</t>
    </r>
  </si>
  <si>
    <t>时效指标</t>
  </si>
  <si>
    <t>完成各项工作任务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</si>
  <si>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charset val="134"/>
      </rPr>
      <t>12月</t>
    </r>
  </si>
  <si>
    <t>≤12月</t>
  </si>
  <si>
    <t>经济成本指标</t>
  </si>
  <si>
    <t>财政投入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</si>
  <si>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charset val="134"/>
      </rPr>
      <t>719.37万元</t>
    </r>
  </si>
  <si>
    <t>702.88万元</t>
  </si>
  <si>
    <t>效果指标</t>
  </si>
  <si>
    <t>经济效益
指标</t>
  </si>
  <si>
    <t>无</t>
  </si>
  <si>
    <t>社会效益
指标</t>
  </si>
  <si>
    <t>四害密度，蚊、蝇、鼠、蟑螂密度控制在国家卫生标准之内</t>
  </si>
  <si>
    <t>C级以上</t>
  </si>
  <si>
    <t>生态效益
指标</t>
  </si>
  <si>
    <t>可持续影响指标</t>
  </si>
  <si>
    <t>满意度
指标</t>
  </si>
  <si>
    <t>服务对象满意度指标</t>
  </si>
  <si>
    <t>市民满意度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</si>
  <si>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85%</t>
    </r>
  </si>
  <si>
    <t>满意度调查样本需要增加扩容</t>
  </si>
  <si>
    <t>总分：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</si>
</sst>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177" formatCode="0.000000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000000"/>
      <name val="宋体"/>
      <charset val="1"/>
    </font>
    <font>
      <sz val="12"/>
      <color rgb="FF000000"/>
      <name val="东文宋体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3" fillId="10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21" fillId="24" borderId="11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5" fillId="31" borderId="11" applyNumberFormat="false" applyAlignment="false" applyProtection="false">
      <alignment vertical="center"/>
    </xf>
    <xf numFmtId="0" fontId="24" fillId="24" borderId="14" applyNumberFormat="false" applyAlignment="false" applyProtection="false">
      <alignment vertical="center"/>
    </xf>
    <xf numFmtId="0" fontId="23" fillId="26" borderId="12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0" fillId="13" borderId="10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7" fontId="3" fillId="0" borderId="1" xfId="0" applyNumberFormat="true" applyFont="true" applyBorder="true" applyAlignment="true">
      <alignment horizontal="center" vertical="center"/>
    </xf>
    <xf numFmtId="176" fontId="6" fillId="0" borderId="7" xfId="0" applyNumberFormat="true" applyFont="true" applyBorder="true" applyAlignment="true">
      <alignment horizontal="center" vertical="center"/>
    </xf>
    <xf numFmtId="9" fontId="7" fillId="0" borderId="1" xfId="0" applyNumberFormat="true" applyFont="true" applyFill="true" applyBorder="true" applyAlignment="true">
      <alignment horizontal="center" vertical="center" wrapText="true"/>
    </xf>
    <xf numFmtId="10" fontId="7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5"/>
  <sheetViews>
    <sheetView tabSelected="1" view="pageBreakPreview" zoomScale="85" zoomScaleNormal="100" zoomScaleSheetLayoutView="85" topLeftCell="A15" workbookViewId="0">
      <selection activeCell="J22" sqref="J22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20" t="s">
        <v>7</v>
      </c>
      <c r="I4" s="20"/>
      <c r="J4" s="20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1">
        <v>719.37</v>
      </c>
      <c r="F6" s="22">
        <v>703.273102</v>
      </c>
      <c r="G6" s="22">
        <v>702.877302</v>
      </c>
      <c r="H6" s="4">
        <v>10</v>
      </c>
      <c r="I6" s="28">
        <f>G6/F6</f>
        <v>0.999437202988605</v>
      </c>
      <c r="J6" s="29">
        <f>10*I6</f>
        <v>9.99437202988605</v>
      </c>
    </row>
    <row r="7" ht="15.75" spans="1:10">
      <c r="A7" s="6"/>
      <c r="B7" s="6"/>
      <c r="C7" s="6"/>
      <c r="D7" s="8" t="s">
        <v>16</v>
      </c>
      <c r="E7" s="21">
        <v>719.37</v>
      </c>
      <c r="F7" s="22">
        <v>703.273102</v>
      </c>
      <c r="G7" s="22">
        <v>702.877302</v>
      </c>
      <c r="H7" s="4" t="s">
        <v>17</v>
      </c>
      <c r="I7" s="28">
        <f>G7/F7</f>
        <v>0.999437202988605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10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1" t="s">
        <v>32</v>
      </c>
      <c r="C13" s="4" t="s">
        <v>33</v>
      </c>
      <c r="D13" s="6" t="s">
        <v>34</v>
      </c>
      <c r="E13" s="4" t="s">
        <v>35</v>
      </c>
      <c r="F13" s="4" t="s">
        <v>36</v>
      </c>
      <c r="G13" s="4"/>
      <c r="H13" s="6">
        <v>5</v>
      </c>
      <c r="I13" s="6">
        <v>5</v>
      </c>
      <c r="J13" s="4"/>
    </row>
    <row r="14" customFormat="true" ht="46" customHeight="true" spans="1:10">
      <c r="A14" s="10"/>
      <c r="B14" s="12"/>
      <c r="C14" s="4" t="s">
        <v>33</v>
      </c>
      <c r="D14" s="6" t="s">
        <v>37</v>
      </c>
      <c r="E14" s="4" t="s">
        <v>38</v>
      </c>
      <c r="F14" s="5" t="s">
        <v>38</v>
      </c>
      <c r="G14" s="19"/>
      <c r="H14" s="6">
        <v>10</v>
      </c>
      <c r="I14" s="6">
        <v>10</v>
      </c>
      <c r="J14" s="4"/>
    </row>
    <row r="15" customFormat="true" ht="41" customHeight="true" spans="1:10">
      <c r="A15" s="10"/>
      <c r="B15" s="12"/>
      <c r="C15" s="4" t="s">
        <v>33</v>
      </c>
      <c r="D15" s="6" t="s">
        <v>39</v>
      </c>
      <c r="E15" s="4" t="s">
        <v>40</v>
      </c>
      <c r="F15" s="5" t="s">
        <v>40</v>
      </c>
      <c r="G15" s="19"/>
      <c r="H15" s="6">
        <v>10</v>
      </c>
      <c r="I15" s="6">
        <v>10</v>
      </c>
      <c r="J15" s="4"/>
    </row>
    <row r="16" customFormat="true" ht="41" customHeight="true" spans="1:10">
      <c r="A16" s="10"/>
      <c r="B16" s="12"/>
      <c r="C16" s="4" t="s">
        <v>33</v>
      </c>
      <c r="D16" s="6" t="s">
        <v>41</v>
      </c>
      <c r="E16" s="4" t="s">
        <v>38</v>
      </c>
      <c r="F16" s="5" t="s">
        <v>38</v>
      </c>
      <c r="G16" s="19"/>
      <c r="H16" s="6">
        <v>5</v>
      </c>
      <c r="I16" s="6">
        <v>5</v>
      </c>
      <c r="J16" s="4"/>
    </row>
    <row r="17" s="1" customFormat="true" ht="41" customHeight="true" spans="1:10">
      <c r="A17" s="13"/>
      <c r="B17" s="12"/>
      <c r="C17" s="14" t="s">
        <v>42</v>
      </c>
      <c r="D17" s="15" t="s">
        <v>43</v>
      </c>
      <c r="E17" s="23" t="s">
        <v>44</v>
      </c>
      <c r="F17" s="24">
        <v>0.937</v>
      </c>
      <c r="G17" s="15"/>
      <c r="H17" s="15">
        <v>10</v>
      </c>
      <c r="I17" s="15">
        <v>10</v>
      </c>
      <c r="J17" s="14"/>
    </row>
    <row r="18" ht="41" customHeight="true" spans="1:10">
      <c r="A18" s="10"/>
      <c r="B18" s="12"/>
      <c r="C18" s="4" t="s">
        <v>45</v>
      </c>
      <c r="D18" s="6" t="s">
        <v>46</v>
      </c>
      <c r="E18" s="25" t="s">
        <v>47</v>
      </c>
      <c r="F18" s="6" t="s">
        <v>48</v>
      </c>
      <c r="G18" s="6"/>
      <c r="H18" s="6">
        <v>10</v>
      </c>
      <c r="I18" s="6">
        <v>10</v>
      </c>
      <c r="J18" s="4"/>
    </row>
    <row r="19" ht="38" customHeight="true" spans="1:10">
      <c r="A19" s="10"/>
      <c r="B19" s="12"/>
      <c r="C19" s="6" t="s">
        <v>49</v>
      </c>
      <c r="D19" s="6" t="s">
        <v>50</v>
      </c>
      <c r="E19" s="25" t="s">
        <v>51</v>
      </c>
      <c r="F19" s="6" t="s">
        <v>52</v>
      </c>
      <c r="G19" s="6"/>
      <c r="H19" s="6">
        <v>10</v>
      </c>
      <c r="I19" s="6">
        <v>10</v>
      </c>
      <c r="J19" s="4"/>
    </row>
    <row r="20" ht="31.5" spans="1:10">
      <c r="A20" s="10"/>
      <c r="B20" s="16" t="s">
        <v>53</v>
      </c>
      <c r="C20" s="16" t="s">
        <v>54</v>
      </c>
      <c r="D20" s="6" t="s">
        <v>55</v>
      </c>
      <c r="E20" s="6" t="s">
        <v>55</v>
      </c>
      <c r="F20" s="6" t="s">
        <v>55</v>
      </c>
      <c r="G20" s="6"/>
      <c r="H20" s="6"/>
      <c r="I20" s="4"/>
      <c r="J20" s="4"/>
    </row>
    <row r="21" ht="63" spans="1:10">
      <c r="A21" s="10"/>
      <c r="B21" s="16"/>
      <c r="C21" s="16" t="s">
        <v>56</v>
      </c>
      <c r="D21" s="6" t="s">
        <v>57</v>
      </c>
      <c r="E21" s="6" t="s">
        <v>58</v>
      </c>
      <c r="F21" s="4" t="s">
        <v>58</v>
      </c>
      <c r="G21" s="4"/>
      <c r="H21" s="6">
        <v>20</v>
      </c>
      <c r="I21" s="4">
        <v>20</v>
      </c>
      <c r="J21" s="6"/>
    </row>
    <row r="22" ht="37" customHeight="true" spans="1:10">
      <c r="A22" s="10"/>
      <c r="B22" s="16"/>
      <c r="C22" s="16" t="s">
        <v>59</v>
      </c>
      <c r="D22" s="6" t="s">
        <v>55</v>
      </c>
      <c r="E22" s="6" t="s">
        <v>55</v>
      </c>
      <c r="F22" s="6" t="s">
        <v>55</v>
      </c>
      <c r="G22" s="6"/>
      <c r="H22" s="6"/>
      <c r="I22" s="4"/>
      <c r="J22" s="4"/>
    </row>
    <row r="23" ht="40" customHeight="true" spans="1:10">
      <c r="A23" s="10"/>
      <c r="B23" s="16"/>
      <c r="C23" s="16" t="s">
        <v>60</v>
      </c>
      <c r="D23" s="6" t="s">
        <v>55</v>
      </c>
      <c r="E23" s="6" t="s">
        <v>55</v>
      </c>
      <c r="F23" s="6" t="s">
        <v>55</v>
      </c>
      <c r="G23" s="6"/>
      <c r="H23" s="6"/>
      <c r="I23" s="4"/>
      <c r="J23" s="4"/>
    </row>
    <row r="24" ht="51" customHeight="true" spans="1:10">
      <c r="A24" s="10"/>
      <c r="B24" s="16" t="s">
        <v>61</v>
      </c>
      <c r="C24" s="16" t="s">
        <v>62</v>
      </c>
      <c r="D24" s="6" t="s">
        <v>63</v>
      </c>
      <c r="E24" s="26" t="s">
        <v>64</v>
      </c>
      <c r="F24" s="27">
        <v>0.95</v>
      </c>
      <c r="G24" s="4"/>
      <c r="H24" s="6">
        <v>10</v>
      </c>
      <c r="I24" s="4">
        <v>8</v>
      </c>
      <c r="J24" s="6" t="s">
        <v>65</v>
      </c>
    </row>
    <row r="25" ht="27" customHeight="true" spans="1:10">
      <c r="A25" s="17" t="s">
        <v>66</v>
      </c>
      <c r="B25" s="17"/>
      <c r="C25" s="17"/>
      <c r="D25" s="17"/>
      <c r="E25" s="17"/>
      <c r="F25" s="17"/>
      <c r="G25" s="17"/>
      <c r="H25" s="17">
        <v>100</v>
      </c>
      <c r="I25" s="30">
        <f>SUM(I13:I24)+J6</f>
        <v>97.9943720298861</v>
      </c>
      <c r="J25" s="4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0:A11"/>
    <mergeCell ref="A12:A24"/>
    <mergeCell ref="B13:B19"/>
    <mergeCell ref="B20:B23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2015-06-09T18:17:00Z</dcterms:created>
  <cp:lastPrinted>2020-04-27T02:17:00Z</cp:lastPrinted>
  <dcterms:modified xsi:type="dcterms:W3CDTF">2025-08-25T17:15:20Z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