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Sheet1!$A$1:$J$19</definedName>
  </definedNames>
  <calcPr calcId="144525"/>
</workbook>
</file>

<file path=xl/sharedStrings.xml><?xml version="1.0" encoding="utf-8"?>
<sst xmlns="http://schemas.openxmlformats.org/spreadsheetml/2006/main" count="67" uniqueCount="57">
  <si>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</si>
  <si>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</si>
  <si>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</si>
  <si>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省际血液调剂</t>
  </si>
  <si>
    <t>主管部门</t>
  </si>
  <si>
    <t>北京市卫生健康委员会</t>
  </si>
  <si>
    <t>实施单位</t>
  </si>
  <si>
    <t>北京市红十字血液中心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</si>
  <si>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</si>
  <si>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</si>
  <si>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</si>
  <si>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</si>
  <si>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</si>
  <si>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</si>
  <si>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</si>
  <si>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</si>
  <si>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</si>
  <si>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</si>
  <si>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</si>
  <si>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</si>
  <si>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</si>
  <si>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</si>
  <si>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</si>
  <si>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完成2024年血液调剂工作，确保首都临床用血需求得到满足</t>
  </si>
  <si>
    <t>绩效指标</t>
  </si>
  <si>
    <t>一级指标</t>
  </si>
  <si>
    <t>二级指标</t>
  </si>
  <si>
    <t>三级指标</t>
  </si>
  <si>
    <t>年度指标值(A)</t>
  </si>
  <si>
    <t>实际完成值(B)</t>
  </si>
  <si>
    <t>分值</t>
  </si>
  <si>
    <t>偏差原因分析及改进措施</t>
  </si>
  <si>
    <t>产出指标</t>
  </si>
  <si>
    <t>数量指标</t>
  </si>
  <si>
    <t>结合临床需求，通过血液调剂途径，调入血液产品。</t>
  </si>
  <si>
    <t>完成相应血液调剂工作。</t>
  </si>
  <si>
    <t>共调配红细胞1000单位；血浆8000单位。</t>
  </si>
  <si>
    <t>质量指标</t>
  </si>
  <si>
    <t>调入的血液产品（暨需结算的血液产品）为经检测合格血液产品且血液运输过程冷链温度符合相关要求</t>
  </si>
  <si>
    <t>调入的血液产品（暨需结算的血液产品）符合《全血及成分血质量要求》的合格血液且血液运输过程冷链温度监控均符合《血液运输要求》</t>
  </si>
  <si>
    <t>时效指标</t>
  </si>
  <si>
    <t>2024年6月前完成</t>
  </si>
  <si>
    <t>2024年6月前完成项目经费执行</t>
  </si>
  <si>
    <t>已于2024年6月前完成项目经费执行</t>
  </si>
  <si>
    <t>成本指标</t>
  </si>
  <si>
    <t>项目预算控制数</t>
  </si>
  <si>
    <t>≤23.825万元</t>
  </si>
  <si>
    <t>23.825万元</t>
  </si>
  <si>
    <t>效益指标</t>
  </si>
  <si>
    <t>社会效益
指标</t>
  </si>
  <si>
    <t>与全国多省市建立并巩固血液调剂机制，建立了良好的合作关系，通过血液调剂，缓解临床用血供血供需矛盾，保障临床供血，特别是重要会议和重大活动期间血液保障并保持城市运行层面首都医疗秩序稳定。</t>
  </si>
  <si>
    <t>效益呈现不充分</t>
  </si>
  <si>
    <t>满意度
指标</t>
  </si>
  <si>
    <t>服务对象满意度指标</t>
  </si>
  <si>
    <t>临床医疗机构满意率</t>
  </si>
  <si>
    <t>≥80%</t>
  </si>
  <si>
    <t>总分：</t>
  </si>
</sst>
</file>

<file path=xl/styles.xml><?xml version="1.0" encoding="utf-8"?>
<styleSheet xmlns="http://schemas.openxmlformats.org/spreadsheetml/2006/main">
  <numFmts count="5">
    <numFmt numFmtId="176" formatCode="0.000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3"/>
      <color theme="3"/>
      <name val="等线"/>
      <charset val="134"/>
      <scheme val="minor"/>
    </font>
    <font>
      <b/>
      <sz val="11"/>
      <color theme="1"/>
      <name val="等线"/>
      <charset val="0"/>
      <scheme val="minor"/>
    </font>
    <font>
      <u/>
      <sz val="11"/>
      <color rgb="FF0000FF"/>
      <name val="等线"/>
      <charset val="0"/>
      <scheme val="minor"/>
    </font>
    <font>
      <sz val="11"/>
      <color rgb="FF9C0006"/>
      <name val="等线"/>
      <charset val="0"/>
      <scheme val="minor"/>
    </font>
    <font>
      <sz val="11"/>
      <color rgb="FFFA7D00"/>
      <name val="等线"/>
      <charset val="0"/>
      <scheme val="minor"/>
    </font>
    <font>
      <u/>
      <sz val="11"/>
      <color rgb="FF800080"/>
      <name val="等线"/>
      <charset val="0"/>
      <scheme val="minor"/>
    </font>
    <font>
      <sz val="11"/>
      <color rgb="FF9C6500"/>
      <name val="等线"/>
      <charset val="0"/>
      <scheme val="minor"/>
    </font>
    <font>
      <sz val="11"/>
      <color rgb="FFFF0000"/>
      <name val="等线"/>
      <charset val="0"/>
      <scheme val="minor"/>
    </font>
    <font>
      <i/>
      <sz val="11"/>
      <color rgb="FF7F7F7F"/>
      <name val="等线"/>
      <charset val="0"/>
      <scheme val="minor"/>
    </font>
    <font>
      <b/>
      <sz val="15"/>
      <color theme="3"/>
      <name val="等线"/>
      <charset val="134"/>
      <scheme val="minor"/>
    </font>
    <font>
      <b/>
      <sz val="11"/>
      <color rgb="FFFA7D00"/>
      <name val="等线"/>
      <charset val="0"/>
      <scheme val="minor"/>
    </font>
    <font>
      <sz val="11"/>
      <color rgb="FF3F3F76"/>
      <name val="等线"/>
      <charset val="0"/>
      <scheme val="minor"/>
    </font>
    <font>
      <b/>
      <sz val="11"/>
      <color rgb="FF3F3F3F"/>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6"/>
        <bgColor indexed="64"/>
      </patternFill>
    </fill>
    <fill>
      <patternFill patternType="solid">
        <fgColor rgb="FFC6EFCE"/>
        <bgColor indexed="64"/>
      </patternFill>
    </fill>
    <fill>
      <patternFill patternType="solid">
        <fgColor theme="5" tint="0.599993896298105"/>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rgb="FFF2F2F2"/>
        <bgColor indexed="64"/>
      </patternFill>
    </fill>
    <fill>
      <patternFill patternType="solid">
        <fgColor theme="9"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7" fillId="10"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6" fillId="9"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8"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8" fillId="0" borderId="10"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2"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3"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18"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20" fillId="0" borderId="7"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7" fillId="1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30" borderId="0" applyNumberFormat="false" applyBorder="false" applyAlignment="false" applyProtection="false">
      <alignment vertical="center"/>
    </xf>
    <xf numFmtId="0" fontId="21" fillId="24" borderId="11" applyNumberFormat="false" applyAlignment="false" applyProtection="false">
      <alignment vertical="center"/>
    </xf>
    <xf numFmtId="0" fontId="1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6"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22" fillId="28" borderId="11" applyNumberFormat="false" applyAlignment="false" applyProtection="false">
      <alignment vertical="center"/>
    </xf>
    <xf numFmtId="0" fontId="23" fillId="24" borderId="12" applyNumberFormat="false" applyAlignment="false" applyProtection="false">
      <alignment vertical="center"/>
    </xf>
    <xf numFmtId="0" fontId="24" fillId="31" borderId="14" applyNumberFormat="false" applyAlignment="false" applyProtection="false">
      <alignment vertical="center"/>
    </xf>
    <xf numFmtId="0" fontId="15" fillId="0" borderId="9" applyNumberFormat="false" applyFill="false" applyAlignment="false" applyProtection="false">
      <alignment vertical="center"/>
    </xf>
    <xf numFmtId="0" fontId="6" fillId="32"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0" fillId="29" borderId="13"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6"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6" fillId="20" borderId="0" applyNumberFormat="false" applyBorder="false" applyAlignment="false" applyProtection="false">
      <alignment vertical="center"/>
    </xf>
    <xf numFmtId="0" fontId="17" fillId="16"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14" fillId="11"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6" fillId="5" borderId="0" applyNumberFormat="false" applyBorder="false" applyAlignment="false" applyProtection="false">
      <alignment vertical="center"/>
    </xf>
  </cellStyleXfs>
  <cellXfs count="25">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3" fillId="0" borderId="1" xfId="0" applyFont="true" applyFill="true" applyBorder="true" applyAlignment="true">
      <alignment horizontal="center" vertical="center" textRotation="255"/>
    </xf>
    <xf numFmtId="0" fontId="4" fillId="0" borderId="4" xfId="0" applyFont="true" applyFill="true" applyBorder="true" applyAlignment="true">
      <alignment horizontal="center" vertical="center" wrapText="true"/>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4" fillId="0" borderId="4" xfId="0" applyFont="true" applyBorder="true" applyAlignment="true">
      <alignment horizontal="center" vertical="center" wrapText="true"/>
    </xf>
    <xf numFmtId="0" fontId="0" fillId="0" borderId="4" xfId="0"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176" fontId="3" fillId="0" borderId="1" xfId="0" applyNumberFormat="true" applyFont="true" applyBorder="true" applyAlignment="true">
      <alignment horizontal="center" vertical="center"/>
    </xf>
    <xf numFmtId="10" fontId="3" fillId="0" borderId="1" xfId="0" applyNumberFormat="true" applyFont="true" applyFill="true" applyBorder="true" applyAlignment="true">
      <alignment horizontal="center" vertical="center" wrapText="true"/>
    </xf>
    <xf numFmtId="9" fontId="3" fillId="0" borderId="1" xfId="11"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6435"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9"/>
  <sheetViews>
    <sheetView tabSelected="1" view="pageBreakPreview" zoomScale="85" zoomScaleNormal="100" zoomScaleSheetLayoutView="85" topLeftCell="A15" workbookViewId="0">
      <selection activeCell="A21" sqref="$A1:$XFD1 $A21:$XFD21"/>
    </sheetView>
  </sheetViews>
  <sheetFormatPr defaultColWidth="9" defaultRowHeight="13.5"/>
  <cols>
    <col min="1" max="1" width="5.375" customWidth="true"/>
    <col min="2" max="2" width="7.75" customWidth="true"/>
    <col min="3" max="3" width="12.25" customWidth="true"/>
    <col min="4" max="4" width="17.75" customWidth="true"/>
    <col min="5" max="5" width="19.5" customWidth="true"/>
    <col min="6" max="6" width="13.375" customWidth="true"/>
    <col min="7" max="7" width="11.625" customWidth="true"/>
    <col min="8" max="8" width="12.5" customWidth="true"/>
    <col min="9" max="9" width="11" customWidth="true"/>
    <col min="10" max="10" width="14.625" customWidth="true"/>
  </cols>
  <sheetData>
    <row r="1" ht="33.9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5" t="s">
        <v>5</v>
      </c>
      <c r="E4" s="20"/>
      <c r="F4" s="21"/>
      <c r="G4" s="4" t="s">
        <v>6</v>
      </c>
      <c r="H4" s="6" t="s">
        <v>7</v>
      </c>
      <c r="I4" s="6"/>
      <c r="J4" s="6"/>
    </row>
    <row r="5" ht="31.5" spans="1:10">
      <c r="A5" s="6" t="s">
        <v>8</v>
      </c>
      <c r="B5" s="6"/>
      <c r="C5" s="6"/>
      <c r="D5" s="4"/>
      <c r="E5" s="6" t="s">
        <v>9</v>
      </c>
      <c r="F5" s="6" t="s">
        <v>10</v>
      </c>
      <c r="G5" s="6" t="s">
        <v>11</v>
      </c>
      <c r="H5" s="6" t="s">
        <v>12</v>
      </c>
      <c r="I5" s="6" t="s">
        <v>13</v>
      </c>
      <c r="J5" s="4" t="s">
        <v>14</v>
      </c>
    </row>
    <row r="6" ht="20.1" customHeight="true" spans="1:10">
      <c r="A6" s="6"/>
      <c r="B6" s="6"/>
      <c r="C6" s="6"/>
      <c r="D6" s="7" t="s">
        <v>15</v>
      </c>
      <c r="E6" s="22">
        <v>23.825</v>
      </c>
      <c r="F6" s="22">
        <v>23.825</v>
      </c>
      <c r="G6" s="22">
        <v>23.825</v>
      </c>
      <c r="H6" s="4">
        <v>10</v>
      </c>
      <c r="I6" s="24">
        <f>G6/F6</f>
        <v>1</v>
      </c>
      <c r="J6" s="6">
        <f>10*I6</f>
        <v>10</v>
      </c>
    </row>
    <row r="7" ht="15.75" spans="1:10">
      <c r="A7" s="6"/>
      <c r="B7" s="6"/>
      <c r="C7" s="6"/>
      <c r="D7" s="8" t="s">
        <v>16</v>
      </c>
      <c r="E7" s="22">
        <v>23.825</v>
      </c>
      <c r="F7" s="22">
        <v>23.825</v>
      </c>
      <c r="G7" s="22">
        <v>23.825</v>
      </c>
      <c r="H7" s="4" t="s">
        <v>17</v>
      </c>
      <c r="I7" s="24">
        <f>G7/F7</f>
        <v>1</v>
      </c>
      <c r="J7" s="6" t="s">
        <v>17</v>
      </c>
    </row>
    <row r="8" ht="24.95" customHeight="true" spans="1:10">
      <c r="A8" s="6"/>
      <c r="B8" s="6"/>
      <c r="C8" s="6"/>
      <c r="D8" s="4" t="s">
        <v>18</v>
      </c>
      <c r="E8" s="4"/>
      <c r="F8" s="4"/>
      <c r="G8" s="4"/>
      <c r="H8" s="4" t="s">
        <v>17</v>
      </c>
      <c r="I8" s="24"/>
      <c r="J8" s="6" t="s">
        <v>17</v>
      </c>
    </row>
    <row r="9" ht="18.95" customHeight="true" spans="1:10">
      <c r="A9" s="6"/>
      <c r="B9" s="6"/>
      <c r="C9" s="6"/>
      <c r="D9" s="9" t="s">
        <v>19</v>
      </c>
      <c r="E9" s="4"/>
      <c r="F9" s="4"/>
      <c r="G9" s="4"/>
      <c r="H9" s="4" t="s">
        <v>17</v>
      </c>
      <c r="I9" s="24"/>
      <c r="J9" s="6" t="s">
        <v>17</v>
      </c>
    </row>
    <row r="10" ht="26.1" customHeight="true" spans="1:10">
      <c r="A10" s="10" t="s">
        <v>20</v>
      </c>
      <c r="B10" s="6" t="s">
        <v>21</v>
      </c>
      <c r="C10" s="6"/>
      <c r="D10" s="6"/>
      <c r="E10" s="6"/>
      <c r="F10" s="6" t="s">
        <v>22</v>
      </c>
      <c r="G10" s="6"/>
      <c r="H10" s="6"/>
      <c r="I10" s="6"/>
      <c r="J10" s="6"/>
    </row>
    <row r="11" ht="75" customHeight="true" spans="1:10">
      <c r="A11" s="10"/>
      <c r="B11" s="6" t="s">
        <v>23</v>
      </c>
      <c r="C11" s="6"/>
      <c r="D11" s="6"/>
      <c r="E11" s="6"/>
      <c r="F11" s="18" t="s">
        <v>23</v>
      </c>
      <c r="G11" s="18"/>
      <c r="H11" s="18"/>
      <c r="I11" s="18"/>
      <c r="J11" s="18"/>
    </row>
    <row r="12" ht="31.5" spans="1:10">
      <c r="A12" s="10" t="s">
        <v>24</v>
      </c>
      <c r="B12" s="6" t="s">
        <v>25</v>
      </c>
      <c r="C12" s="4" t="s">
        <v>26</v>
      </c>
      <c r="D12" s="4" t="s">
        <v>27</v>
      </c>
      <c r="E12" s="4" t="s">
        <v>28</v>
      </c>
      <c r="F12" s="6" t="s">
        <v>29</v>
      </c>
      <c r="G12" s="6"/>
      <c r="H12" s="6" t="s">
        <v>30</v>
      </c>
      <c r="I12" s="6" t="s">
        <v>14</v>
      </c>
      <c r="J12" s="6" t="s">
        <v>31</v>
      </c>
    </row>
    <row r="13" ht="83.1" customHeight="true" spans="1:10">
      <c r="A13" s="10"/>
      <c r="B13" s="11" t="s">
        <v>32</v>
      </c>
      <c r="C13" s="4" t="s">
        <v>33</v>
      </c>
      <c r="D13" s="6" t="s">
        <v>34</v>
      </c>
      <c r="E13" s="6" t="s">
        <v>35</v>
      </c>
      <c r="F13" s="6" t="s">
        <v>36</v>
      </c>
      <c r="G13" s="6"/>
      <c r="H13" s="6">
        <v>20</v>
      </c>
      <c r="I13" s="6">
        <v>20</v>
      </c>
      <c r="J13" s="15"/>
    </row>
    <row r="14" s="1" customFormat="true" ht="119.25" customHeight="true" spans="1:10">
      <c r="A14" s="12"/>
      <c r="B14" s="13"/>
      <c r="C14" s="14" t="s">
        <v>37</v>
      </c>
      <c r="D14" s="15" t="s">
        <v>38</v>
      </c>
      <c r="E14" s="15" t="s">
        <v>38</v>
      </c>
      <c r="F14" s="15" t="s">
        <v>39</v>
      </c>
      <c r="G14" s="15"/>
      <c r="H14" s="15">
        <v>10</v>
      </c>
      <c r="I14" s="15">
        <v>10</v>
      </c>
      <c r="J14" s="15"/>
    </row>
    <row r="15" ht="41.1" customHeight="true" spans="1:10">
      <c r="A15" s="10"/>
      <c r="B15" s="16"/>
      <c r="C15" s="4" t="s">
        <v>40</v>
      </c>
      <c r="D15" s="6" t="s">
        <v>41</v>
      </c>
      <c r="E15" s="6" t="s">
        <v>42</v>
      </c>
      <c r="F15" s="6" t="s">
        <v>43</v>
      </c>
      <c r="G15" s="6"/>
      <c r="H15" s="6">
        <v>10</v>
      </c>
      <c r="I15" s="6">
        <v>10</v>
      </c>
      <c r="J15" s="4"/>
    </row>
    <row r="16" ht="38.1" customHeight="true" spans="1:10">
      <c r="A16" s="10"/>
      <c r="B16" s="17"/>
      <c r="C16" s="6" t="s">
        <v>44</v>
      </c>
      <c r="D16" s="6" t="s">
        <v>45</v>
      </c>
      <c r="E16" s="6" t="s">
        <v>46</v>
      </c>
      <c r="F16" s="15" t="s">
        <v>47</v>
      </c>
      <c r="G16" s="15"/>
      <c r="H16" s="6">
        <v>10</v>
      </c>
      <c r="I16" s="6">
        <v>10</v>
      </c>
      <c r="J16" s="4"/>
    </row>
    <row r="17" ht="175.5" customHeight="true" spans="1:10">
      <c r="A17" s="10"/>
      <c r="B17" s="18" t="s">
        <v>48</v>
      </c>
      <c r="C17" s="18" t="s">
        <v>49</v>
      </c>
      <c r="D17" s="15" t="s">
        <v>50</v>
      </c>
      <c r="E17" s="15" t="s">
        <v>50</v>
      </c>
      <c r="F17" s="15" t="s">
        <v>50</v>
      </c>
      <c r="G17" s="15"/>
      <c r="H17" s="15">
        <v>30</v>
      </c>
      <c r="I17" s="14">
        <v>29</v>
      </c>
      <c r="J17" s="6" t="s">
        <v>51</v>
      </c>
    </row>
    <row r="18" ht="89.1" customHeight="true" spans="1:10">
      <c r="A18" s="10"/>
      <c r="B18" s="18" t="s">
        <v>52</v>
      </c>
      <c r="C18" s="18" t="s">
        <v>53</v>
      </c>
      <c r="D18" s="15" t="s">
        <v>54</v>
      </c>
      <c r="E18" s="15" t="s">
        <v>55</v>
      </c>
      <c r="F18" s="23">
        <v>0.955</v>
      </c>
      <c r="G18" s="15"/>
      <c r="H18" s="15">
        <v>10</v>
      </c>
      <c r="I18" s="14">
        <v>10</v>
      </c>
      <c r="J18" s="6"/>
    </row>
    <row r="19" ht="27" customHeight="true" spans="1:10">
      <c r="A19" s="19" t="s">
        <v>56</v>
      </c>
      <c r="B19" s="19"/>
      <c r="C19" s="19"/>
      <c r="D19" s="19"/>
      <c r="E19" s="19"/>
      <c r="F19" s="19"/>
      <c r="G19" s="19"/>
      <c r="H19" s="19">
        <v>100</v>
      </c>
      <c r="I19" s="19">
        <f>SUM(I13:I18)+J6</f>
        <v>99</v>
      </c>
      <c r="J19" s="4"/>
    </row>
  </sheetData>
  <mergeCells count="23">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A19:G19"/>
    <mergeCell ref="A10:A11"/>
    <mergeCell ref="A12:A18"/>
    <mergeCell ref="B13:B16"/>
    <mergeCell ref="A5:C9"/>
  </mergeCells>
  <pageMargins left="0.708661417322835" right="0.511811023622047" top="0.551181102362205" bottom="0.551181102362205" header="0.31496062992126" footer="0.31496062992126"/>
  <pageSetup paperSize="9" scale="7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2015-06-07T18:17:00Z</dcterms:created>
  <cp:lastPrinted>2020-04-25T02:17:00Z</cp:lastPrinted>
  <dcterms:modified xsi:type="dcterms:W3CDTF">2025-08-25T20:19:51Z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3FB1B701955F4F0B9FBBB08450917FA1_13</vt:lpwstr>
  </property>
</Properties>
</file>