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565"/>
  </bookViews>
  <sheets>
    <sheet name="Sheet1" sheetId="1" r:id="rId1"/>
  </sheets>
  <definedNames>
    <definedName name="_xlnm.Print_Area" localSheetId="0">Sheet1!$A$1:$J$31</definedName>
  </definedNames>
  <calcPr calcId="144525"/>
</workbook>
</file>

<file path=xl/sharedStrings.xml><?xml version="1.0" encoding="utf-8"?>
<sst xmlns="http://schemas.openxmlformats.org/spreadsheetml/2006/main" count="104" uniqueCount="81">
  <si>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</si>
  <si>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</si>
  <si>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</si>
  <si>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教研软实力提升项目</t>
  </si>
  <si>
    <t>主管部门</t>
  </si>
  <si>
    <t>北京市卫生健康委员会</t>
  </si>
  <si>
    <t>实施单位</t>
  </si>
  <si>
    <t>中共北京市卫生健康委员会党校</t>
  </si>
  <si>
    <t>项目资金（万元）</t>
  </si>
  <si>
    <t>年初预算数</t>
  </si>
  <si>
    <t>全年预算数（A）</t>
  </si>
  <si>
    <t>全年执行数（B）</t>
  </si>
  <si>
    <t>分值（10分）</t>
  </si>
  <si>
    <t>执行率（B/A)</t>
  </si>
  <si>
    <t>得分</t>
  </si>
  <si>
    <t>年度资金总额：</t>
  </si>
  <si>
    <t>其中:当年财政拨款</t>
  </si>
  <si>
    <t>—</t>
  </si>
  <si>
    <t>上年结转资金</t>
  </si>
  <si>
    <t>其他资金</t>
  </si>
  <si>
    <t>年度总体目标</t>
  </si>
  <si>
    <t>预期目标</t>
  </si>
  <si>
    <t>实际完成情况</t>
  </si>
  <si>
    <t>2024年拟为校图书馆购置拟订购党史党建、文史哲学、卫生健康等类别的书籍共计4.5万元，订购知识服务平台1年，供学员和党校干部职工学习研究使用；邀请校外专家教授为综合教研室教师进行课程研发或课题申报专题授课指导；参与北京市党建研究会/北京市党校系统重点调研课题或智库项目等课题调研工作，不断提高党校教研咨工作水平。</t>
  </si>
  <si>
    <t>2024年为校图书馆购置拟订购党史党建、文史哲学、卫生健康等类别的书籍共计4.5万元，订购知识服务平台1年，供学员和党校干部职工学习研究使用；组织教研室教师进行课程研发，邀请市委党校及相关领域专家，对课程开发进行点评指导；完成北京市党建研究会、北京市党校系统重点调研课题、智库项目等课题及智库项目4项，不断提高党校教研咨工作水平。</t>
  </si>
  <si>
    <t>绩效指标</t>
  </si>
  <si>
    <t>一级指标</t>
  </si>
  <si>
    <t>二级指标</t>
  </si>
  <si>
    <t>三级指标</t>
  </si>
  <si>
    <t>年度指标值(A)</t>
  </si>
  <si>
    <t>实际完成值(B)</t>
  </si>
  <si>
    <t>分值</t>
  </si>
  <si>
    <t>偏差原因分析及改进措施</t>
  </si>
  <si>
    <t>产出指标</t>
  </si>
  <si>
    <t>数量指标</t>
  </si>
  <si>
    <t>图书购置</t>
  </si>
  <si>
    <t>1批</t>
  </si>
  <si>
    <t>科研课题/智库项目</t>
  </si>
  <si>
    <t>≤4项</t>
  </si>
  <si>
    <t>4项</t>
  </si>
  <si>
    <t>知识服务平台</t>
  </si>
  <si>
    <t>1年</t>
  </si>
  <si>
    <t>外请专家</t>
  </si>
  <si>
    <t>≤3人</t>
  </si>
  <si>
    <t>3人</t>
  </si>
  <si>
    <t>质量指标</t>
  </si>
  <si>
    <t>调研课题/智库项目评审合格率</t>
  </si>
  <si>
    <t>正版图书率</t>
  </si>
  <si>
    <t>时效指标</t>
  </si>
  <si>
    <t>调研/智库项目结项报告提交</t>
  </si>
  <si>
    <t>≤12月</t>
  </si>
  <si>
    <t>12月</t>
  </si>
  <si>
    <t>调研/智库项目报告提交</t>
  </si>
  <si>
    <t>9月</t>
  </si>
  <si>
    <t>成本指标</t>
  </si>
  <si>
    <t>≤20万元</t>
  </si>
  <si>
    <t>20万元</t>
  </si>
  <si>
    <t>课题/智库项目研究成本</t>
  </si>
  <si>
    <t>≤5.8万元</t>
  </si>
  <si>
    <t>5.8万元</t>
  </si>
  <si>
    <t>图书购置成本</t>
  </si>
  <si>
    <t>≤4.5万元</t>
  </si>
  <si>
    <t>4.5万元</t>
  </si>
  <si>
    <t>外请专家讲课费</t>
  </si>
  <si>
    <t>≤1.5万元</t>
  </si>
  <si>
    <t>1.4万元</t>
  </si>
  <si>
    <t>效益指标</t>
  </si>
  <si>
    <t>社会效益指标</t>
  </si>
  <si>
    <t>参训学员学习资料、数据资源等</t>
  </si>
  <si>
    <t>提升图书及数据库资源的服务效能，为参训学员、党校教研人员查阅资料、学习研究最新学术成果和前沿理论提供优质全面的图书及数据资源，为学员及教研人员开展课题调研提供便利，保障各项教学培训及科研咨政工作顺利进行。</t>
  </si>
  <si>
    <t>偏差原因：效益资料归集不充分。
改进措施：进一步归集项目效益资料，充分呈现项目效益。</t>
  </si>
  <si>
    <t>保证课程研发质量</t>
  </si>
  <si>
    <t>按照中央和市委、市政府对干部队伍建设的要求，高质量、高标准完成课程教学任务</t>
  </si>
  <si>
    <t>提升教研人员的科研（决策咨询）实力</t>
  </si>
  <si>
    <t>聚焦市委市政府、市卫生健康委重大决策部署和社会热点难点问题开展深入研究，及时反映重要思想理论动态，提出有价值的对策建议，进一步提高学术质量和水平，不断增强学术影响力</t>
  </si>
  <si>
    <t>本年度获批立项的4项科研课题及智库项目，3项获得“良好”等次结项。
两项专著成果荣获北京市党校（行政学院）系统2022─2023年度科研成果一等奖、二等奖。
党校教研咨学术成果的质量和水平进一步提升，报送的决策咨询成果获市卫健委主要领导批示，教研人员从事科研及决策咨询工作的能力也不断提高。</t>
  </si>
  <si>
    <t>满意度
指标</t>
  </si>
  <si>
    <t>服务对象满意度指标</t>
  </si>
  <si>
    <t>教职员工和学员满意度</t>
  </si>
  <si>
    <t>偏差原因：年初指标设置不合理。
改进措施：年初合理设置指标。</t>
  </si>
  <si>
    <t>总分：</t>
  </si>
</sst>
</file>

<file path=xl/styles.xml><?xml version="1.0" encoding="utf-8"?>
<styleSheet xmlns="http://schemas.openxmlformats.org/spreadsheetml/2006/main">
  <numFmts count="6">
    <numFmt numFmtId="176" formatCode="0.00_ "/>
    <numFmt numFmtId="177" formatCode="0.000000_ "/>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30">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2"/>
      <name val="宋体"/>
      <charset val="134"/>
    </font>
    <font>
      <sz val="12"/>
      <color rgb="FFFF0000"/>
      <name val="宋体"/>
      <charset val="134"/>
    </font>
    <font>
      <sz val="11"/>
      <color theme="1"/>
      <name val="等线"/>
      <charset val="0"/>
      <scheme val="minor"/>
    </font>
    <font>
      <sz val="11"/>
      <color theme="0"/>
      <name val="等线"/>
      <charset val="0"/>
      <scheme val="minor"/>
    </font>
    <font>
      <sz val="11"/>
      <color rgb="FF9C0006"/>
      <name val="等线"/>
      <charset val="0"/>
      <scheme val="minor"/>
    </font>
    <font>
      <b/>
      <sz val="11"/>
      <color theme="3"/>
      <name val="等线"/>
      <charset val="134"/>
      <scheme val="minor"/>
    </font>
    <font>
      <b/>
      <sz val="18"/>
      <color theme="3"/>
      <name val="等线"/>
      <charset val="134"/>
      <scheme val="minor"/>
    </font>
    <font>
      <b/>
      <sz val="13"/>
      <color theme="3"/>
      <name val="等线"/>
      <charset val="134"/>
      <scheme val="minor"/>
    </font>
    <font>
      <sz val="11"/>
      <color rgb="FFFF0000"/>
      <name val="等线"/>
      <charset val="0"/>
      <scheme val="minor"/>
    </font>
    <font>
      <b/>
      <sz val="11"/>
      <color rgb="FF3F3F3F"/>
      <name val="等线"/>
      <charset val="0"/>
      <scheme val="minor"/>
    </font>
    <font>
      <sz val="11"/>
      <color rgb="FF006100"/>
      <name val="等线"/>
      <charset val="0"/>
      <scheme val="minor"/>
    </font>
    <font>
      <i/>
      <sz val="11"/>
      <color rgb="FF7F7F7F"/>
      <name val="等线"/>
      <charset val="0"/>
      <scheme val="minor"/>
    </font>
    <font>
      <b/>
      <sz val="11"/>
      <color theme="1"/>
      <name val="等线"/>
      <charset val="0"/>
      <scheme val="minor"/>
    </font>
    <font>
      <sz val="11"/>
      <color theme="1"/>
      <name val="等线"/>
      <charset val="134"/>
      <scheme val="minor"/>
    </font>
    <font>
      <u/>
      <sz val="11"/>
      <color rgb="FF0000FF"/>
      <name val="等线"/>
      <charset val="0"/>
      <scheme val="minor"/>
    </font>
    <font>
      <b/>
      <sz val="11"/>
      <color rgb="FFFFFFFF"/>
      <name val="等线"/>
      <charset val="0"/>
      <scheme val="minor"/>
    </font>
    <font>
      <sz val="11"/>
      <color rgb="FF9C6500"/>
      <name val="等线"/>
      <charset val="0"/>
      <scheme val="minor"/>
    </font>
    <font>
      <b/>
      <sz val="11"/>
      <color rgb="FFFA7D00"/>
      <name val="等线"/>
      <charset val="0"/>
      <scheme val="minor"/>
    </font>
    <font>
      <u/>
      <sz val="11"/>
      <color rgb="FF800080"/>
      <name val="等线"/>
      <charset val="0"/>
      <scheme val="minor"/>
    </font>
    <font>
      <sz val="11"/>
      <color rgb="FF3F3F76"/>
      <name val="等线"/>
      <charset val="0"/>
      <scheme val="minor"/>
    </font>
    <font>
      <sz val="11"/>
      <color rgb="FFFA7D00"/>
      <name val="等线"/>
      <charset val="0"/>
      <scheme val="minor"/>
    </font>
    <font>
      <b/>
      <sz val="15"/>
      <color theme="3"/>
      <name val="等线"/>
      <charset val="134"/>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5" tint="0.599993896298105"/>
        <bgColor indexed="64"/>
      </patternFill>
    </fill>
    <fill>
      <patternFill patternType="solid">
        <fgColor theme="5"/>
        <bgColor indexed="64"/>
      </patternFill>
    </fill>
    <fill>
      <patternFill patternType="solid">
        <fgColor theme="4" tint="0.799981688894314"/>
        <bgColor indexed="64"/>
      </patternFill>
    </fill>
    <fill>
      <patternFill patternType="solid">
        <fgColor rgb="FFFFC7CE"/>
        <bgColor indexed="64"/>
      </patternFill>
    </fill>
    <fill>
      <patternFill patternType="solid">
        <fgColor theme="4"/>
        <bgColor indexed="64"/>
      </patternFill>
    </fill>
    <fill>
      <patternFill patternType="solid">
        <fgColor rgb="FFFFFFCC"/>
        <bgColor indexed="64"/>
      </patternFill>
    </fill>
    <fill>
      <patternFill patternType="solid">
        <fgColor theme="7" tint="0.399975585192419"/>
        <bgColor indexed="64"/>
      </patternFill>
    </fill>
    <fill>
      <patternFill patternType="solid">
        <fgColor theme="7"/>
        <bgColor indexed="64"/>
      </patternFill>
    </fill>
    <fill>
      <patternFill patternType="solid">
        <fgColor rgb="FFF2F2F2"/>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rgb="FFC6EFCE"/>
        <bgColor indexed="64"/>
      </patternFill>
    </fill>
    <fill>
      <patternFill patternType="solid">
        <fgColor theme="9"/>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8"/>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rgb="FFA5A5A5"/>
        <bgColor indexed="64"/>
      </patternFill>
    </fill>
    <fill>
      <patternFill patternType="solid">
        <fgColor rgb="FFFFEB9C"/>
        <bgColor indexed="64"/>
      </patternFill>
    </fill>
    <fill>
      <patternFill patternType="solid">
        <fgColor theme="6"/>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s>
  <borders count="16">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pplyBorder="false"/>
    <xf numFmtId="0" fontId="8" fillId="15" borderId="0" applyNumberFormat="false" applyBorder="false" applyAlignment="false" applyProtection="false">
      <alignment vertical="center"/>
    </xf>
    <xf numFmtId="0" fontId="8" fillId="18" borderId="0" applyNumberFormat="false" applyBorder="false" applyAlignment="false" applyProtection="false">
      <alignment vertical="center"/>
    </xf>
    <xf numFmtId="0" fontId="9" fillId="14" borderId="0" applyNumberFormat="false" applyBorder="false" applyAlignment="false" applyProtection="false">
      <alignment vertical="center"/>
    </xf>
    <xf numFmtId="0" fontId="8" fillId="22" borderId="0" applyNumberFormat="false" applyBorder="false" applyAlignment="false" applyProtection="false">
      <alignment vertical="center"/>
    </xf>
    <xf numFmtId="0" fontId="8" fillId="23" borderId="0" applyNumberFormat="false" applyBorder="false" applyAlignment="false" applyProtection="false">
      <alignment vertical="center"/>
    </xf>
    <xf numFmtId="0" fontId="9" fillId="20" borderId="0" applyNumberFormat="false" applyBorder="false" applyAlignment="false" applyProtection="false">
      <alignment vertical="center"/>
    </xf>
    <xf numFmtId="0" fontId="8" fillId="12" borderId="0" applyNumberFormat="false" applyBorder="false" applyAlignment="false" applyProtection="false">
      <alignment vertical="center"/>
    </xf>
    <xf numFmtId="0" fontId="11" fillId="0" borderId="11"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18" fillId="0" borderId="12" applyNumberFormat="false" applyFill="false" applyAlignment="false" applyProtection="false">
      <alignment vertical="center"/>
    </xf>
    <xf numFmtId="9" fontId="19"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3" fillId="0" borderId="9"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9" fillId="8" borderId="0" applyNumberFormat="false" applyBorder="false" applyAlignment="false" applyProtection="false">
      <alignment vertical="center"/>
    </xf>
    <xf numFmtId="0" fontId="14" fillId="0" borderId="0" applyNumberFormat="false" applyFill="false" applyBorder="false" applyAlignment="false" applyProtection="false">
      <alignment vertical="center"/>
    </xf>
    <xf numFmtId="0" fontId="8" fillId="24" borderId="0" applyNumberFormat="false" applyBorder="false" applyAlignment="false" applyProtection="false">
      <alignment vertical="center"/>
    </xf>
    <xf numFmtId="0" fontId="9" fillId="26" borderId="0" applyNumberFormat="false" applyBorder="false" applyAlignment="false" applyProtection="false">
      <alignment vertical="center"/>
    </xf>
    <xf numFmtId="0" fontId="27" fillId="0" borderId="9"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8" fillId="21"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8" fillId="19" borderId="0" applyNumberFormat="false" applyBorder="false" applyAlignment="false" applyProtection="false">
      <alignment vertical="center"/>
    </xf>
    <xf numFmtId="0" fontId="23" fillId="10" borderId="14" applyNumberFormat="false" applyAlignment="false" applyProtection="false">
      <alignment vertical="center"/>
    </xf>
    <xf numFmtId="0" fontId="24"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9" fillId="9" borderId="0" applyNumberFormat="false" applyBorder="false" applyAlignment="false" applyProtection="false">
      <alignment vertical="center"/>
    </xf>
    <xf numFmtId="0" fontId="8" fillId="16" borderId="0" applyNumberFormat="false" applyBorder="false" applyAlignment="false" applyProtection="false">
      <alignment vertical="center"/>
    </xf>
    <xf numFmtId="0" fontId="9" fillId="25" borderId="0" applyNumberFormat="false" applyBorder="false" applyAlignment="false" applyProtection="false">
      <alignment vertical="center"/>
    </xf>
    <xf numFmtId="0" fontId="25" fillId="30" borderId="14" applyNumberFormat="false" applyAlignment="false" applyProtection="false">
      <alignment vertical="center"/>
    </xf>
    <xf numFmtId="0" fontId="15" fillId="10" borderId="10" applyNumberFormat="false" applyAlignment="false" applyProtection="false">
      <alignment vertical="center"/>
    </xf>
    <xf numFmtId="0" fontId="21" fillId="27" borderId="13" applyNumberFormat="false" applyAlignment="false" applyProtection="false">
      <alignment vertical="center"/>
    </xf>
    <xf numFmtId="0" fontId="26" fillId="0" borderId="15" applyNumberFormat="false" applyFill="false" applyAlignment="false" applyProtection="false">
      <alignment vertical="center"/>
    </xf>
    <xf numFmtId="0" fontId="9" fillId="31" borderId="0" applyNumberFormat="false" applyBorder="false" applyAlignment="false" applyProtection="false">
      <alignment vertical="center"/>
    </xf>
    <xf numFmtId="0" fontId="9" fillId="32" borderId="0" applyNumberFormat="false" applyBorder="false" applyAlignment="false" applyProtection="false">
      <alignment vertical="center"/>
    </xf>
    <xf numFmtId="0" fontId="0" fillId="7" borderId="8" applyNumberFormat="false" applyFont="false" applyAlignment="false" applyProtection="false">
      <alignment vertical="center"/>
    </xf>
    <xf numFmtId="0" fontId="12" fillId="0" borderId="0" applyNumberFormat="false" applyFill="false" applyBorder="false" applyAlignment="false" applyProtection="false">
      <alignment vertical="center"/>
    </xf>
    <xf numFmtId="0" fontId="16" fillId="13" borderId="0" applyNumberFormat="false" applyBorder="false" applyAlignment="false" applyProtection="false">
      <alignment vertical="center"/>
    </xf>
    <xf numFmtId="0" fontId="11" fillId="0" borderId="0" applyNumberFormat="false" applyFill="false" applyBorder="false" applyAlignment="false" applyProtection="false">
      <alignment vertical="center"/>
    </xf>
    <xf numFmtId="0" fontId="9" fillId="6" borderId="0" applyNumberFormat="false" applyBorder="false" applyAlignment="false" applyProtection="false">
      <alignment vertical="center"/>
    </xf>
    <xf numFmtId="0" fontId="22" fillId="28" borderId="0" applyNumberFormat="false" applyBorder="false" applyAlignment="false" applyProtection="false">
      <alignment vertical="center"/>
    </xf>
    <xf numFmtId="0" fontId="8" fillId="4" borderId="0" applyNumberFormat="false" applyBorder="false" applyAlignment="false" applyProtection="false">
      <alignment vertical="center"/>
    </xf>
    <xf numFmtId="0" fontId="10" fillId="5" borderId="0" applyNumberFormat="false" applyBorder="false" applyAlignment="false" applyProtection="false">
      <alignment vertical="center"/>
    </xf>
    <xf numFmtId="0" fontId="9" fillId="3" borderId="0" applyNumberFormat="false" applyBorder="false" applyAlignment="false" applyProtection="false">
      <alignment vertical="center"/>
    </xf>
    <xf numFmtId="0" fontId="8" fillId="11" borderId="0" applyNumberFormat="false" applyBorder="false" applyAlignment="false" applyProtection="false">
      <alignment vertical="center"/>
    </xf>
    <xf numFmtId="0" fontId="9" fillId="17" borderId="0" applyNumberFormat="false" applyBorder="false" applyAlignment="false" applyProtection="false">
      <alignment vertical="center"/>
    </xf>
    <xf numFmtId="0" fontId="8" fillId="2" borderId="0" applyNumberFormat="false" applyBorder="false" applyAlignment="false" applyProtection="false">
      <alignment vertical="center"/>
    </xf>
    <xf numFmtId="0" fontId="9" fillId="29" borderId="0" applyNumberFormat="false" applyBorder="false" applyAlignment="false" applyProtection="false">
      <alignment vertical="center"/>
    </xf>
  </cellStyleXfs>
  <cellXfs count="39">
    <xf numFmtId="0" fontId="0" fillId="0" borderId="0" xfId="0"/>
    <xf numFmtId="0" fontId="1" fillId="0" borderId="0" xfId="0" applyFont="true" applyAlignment="true">
      <alignment horizontal="center" vertical="center" wrapText="true"/>
    </xf>
    <xf numFmtId="0" fontId="2" fillId="0" borderId="0" xfId="0" applyFont="true" applyAlignment="true">
      <alignment horizontal="center" vertical="center" wrapText="true"/>
    </xf>
    <xf numFmtId="0" fontId="3" fillId="0" borderId="1" xfId="0" applyFont="true" applyBorder="true" applyAlignment="true">
      <alignment horizontal="center" vertical="center"/>
    </xf>
    <xf numFmtId="0" fontId="3" fillId="0" borderId="2" xfId="0" applyFont="true" applyBorder="true" applyAlignment="true">
      <alignment horizontal="center" vertical="center"/>
    </xf>
    <xf numFmtId="0" fontId="3" fillId="0" borderId="1" xfId="0" applyFont="true" applyBorder="true" applyAlignment="true">
      <alignment horizontal="center" vertical="center" wrapText="true"/>
    </xf>
    <xf numFmtId="0" fontId="3" fillId="0" borderId="1" xfId="0" applyFont="true" applyBorder="true" applyAlignment="true">
      <alignment horizontal="justify" vertical="center"/>
    </xf>
    <xf numFmtId="0" fontId="3" fillId="0" borderId="1" xfId="0" applyFont="true" applyBorder="true" applyAlignment="true">
      <alignment horizontal="left" vertical="center" wrapText="true"/>
    </xf>
    <xf numFmtId="0" fontId="3" fillId="0" borderId="1" xfId="0" applyFont="true" applyBorder="true" applyAlignment="true">
      <alignment horizontal="left" vertical="center"/>
    </xf>
    <xf numFmtId="0" fontId="3" fillId="0" borderId="1" xfId="0" applyFont="true" applyBorder="true" applyAlignment="true">
      <alignment horizontal="center" vertical="center" textRotation="255"/>
    </xf>
    <xf numFmtId="0" fontId="4" fillId="0" borderId="3" xfId="0" applyFont="true" applyBorder="true" applyAlignment="true">
      <alignment horizontal="center" vertical="center" wrapText="true"/>
    </xf>
    <xf numFmtId="0" fontId="4" fillId="0" borderId="4" xfId="0" applyFont="true" applyBorder="true" applyAlignment="true">
      <alignment horizontal="center" vertical="center" wrapText="true"/>
    </xf>
    <xf numFmtId="0" fontId="4" fillId="0" borderId="5" xfId="0" applyFont="true" applyBorder="true" applyAlignment="true">
      <alignment horizontal="center" vertical="center" wrapText="true"/>
    </xf>
    <xf numFmtId="0" fontId="3" fillId="0" borderId="4" xfId="0" applyFont="true" applyBorder="true" applyAlignment="true">
      <alignment horizontal="center" vertical="center" wrapText="true"/>
    </xf>
    <xf numFmtId="0" fontId="3" fillId="0" borderId="5" xfId="0" applyFont="true" applyBorder="true" applyAlignment="true">
      <alignment horizontal="center" vertical="center" wrapText="true"/>
    </xf>
    <xf numFmtId="0" fontId="4" fillId="0" borderId="1" xfId="0" applyFont="true" applyBorder="true" applyAlignment="true">
      <alignment horizontal="center" vertical="center" wrapText="true"/>
    </xf>
    <xf numFmtId="0" fontId="5" fillId="0" borderId="1" xfId="0" applyFont="true" applyBorder="true" applyAlignment="true">
      <alignment horizontal="center" vertical="center"/>
    </xf>
    <xf numFmtId="0" fontId="3" fillId="0" borderId="6" xfId="0" applyFont="true" applyBorder="true" applyAlignment="true">
      <alignment horizontal="center" vertical="center"/>
    </xf>
    <xf numFmtId="0" fontId="3" fillId="0" borderId="7" xfId="0" applyFont="true" applyBorder="true" applyAlignment="true">
      <alignment horizontal="center" vertical="center"/>
    </xf>
    <xf numFmtId="177" fontId="3" fillId="0" borderId="1" xfId="0" applyNumberFormat="true" applyFont="true" applyBorder="true" applyAlignment="true">
      <alignment horizontal="center" vertical="center"/>
    </xf>
    <xf numFmtId="9" fontId="6" fillId="0" borderId="2" xfId="0" applyNumberFormat="true" applyFont="true" applyBorder="true" applyAlignment="true">
      <alignment horizontal="center" vertical="center" wrapText="true"/>
    </xf>
    <xf numFmtId="9" fontId="7" fillId="0" borderId="7" xfId="0" applyNumberFormat="true" applyFont="true" applyBorder="true" applyAlignment="true">
      <alignment horizontal="center" vertical="center" wrapText="true"/>
    </xf>
    <xf numFmtId="176" fontId="3" fillId="0" borderId="3" xfId="0" applyNumberFormat="true" applyFont="true" applyBorder="true" applyAlignment="true">
      <alignment horizontal="center" vertical="center" wrapText="true"/>
    </xf>
    <xf numFmtId="0" fontId="3" fillId="0" borderId="2" xfId="0" applyFont="true" applyBorder="true" applyAlignment="true">
      <alignment horizontal="center" vertical="center" wrapText="true"/>
    </xf>
    <xf numFmtId="0" fontId="3" fillId="0" borderId="7" xfId="0" applyFont="true" applyBorder="true" applyAlignment="true">
      <alignment horizontal="center" vertical="center" wrapText="true"/>
    </xf>
    <xf numFmtId="9" fontId="3" fillId="0" borderId="1" xfId="0" applyNumberFormat="true" applyFont="true" applyBorder="true" applyAlignment="true">
      <alignment horizontal="center" vertical="center" wrapText="true"/>
    </xf>
    <xf numFmtId="0" fontId="4" fillId="0" borderId="2" xfId="0" applyFont="true" applyBorder="true" applyAlignment="true">
      <alignment horizontal="center" vertical="center" wrapText="true"/>
    </xf>
    <xf numFmtId="0" fontId="4" fillId="0" borderId="7" xfId="0" applyFont="true" applyBorder="true" applyAlignment="true">
      <alignment horizontal="center" vertical="center" wrapText="true"/>
    </xf>
    <xf numFmtId="9" fontId="3" fillId="0" borderId="2" xfId="0" applyNumberFormat="true" applyFont="true" applyBorder="true" applyAlignment="true">
      <alignment horizontal="center" vertical="center" wrapText="true"/>
    </xf>
    <xf numFmtId="9" fontId="3" fillId="0" borderId="7" xfId="0" applyNumberFormat="true" applyFont="true" applyBorder="true" applyAlignment="true">
      <alignment horizontal="center" vertical="center" wrapText="true"/>
    </xf>
    <xf numFmtId="176" fontId="3" fillId="0" borderId="1" xfId="0" applyNumberFormat="true" applyFont="true" applyBorder="true" applyAlignment="true">
      <alignment horizontal="center" vertical="center" wrapText="true"/>
    </xf>
    <xf numFmtId="0" fontId="6" fillId="0" borderId="2" xfId="0" applyFont="true" applyBorder="true" applyAlignment="true">
      <alignment horizontal="center" vertical="center" wrapText="true"/>
    </xf>
    <xf numFmtId="0" fontId="7" fillId="0" borderId="7" xfId="0" applyFont="true" applyBorder="true" applyAlignment="true">
      <alignment horizontal="center" vertical="center" wrapText="true"/>
    </xf>
    <xf numFmtId="0" fontId="2" fillId="0" borderId="1" xfId="0" applyFont="true" applyBorder="true" applyAlignment="true">
      <alignment horizontal="center" vertical="center" wrapText="true"/>
    </xf>
    <xf numFmtId="10" fontId="3" fillId="0" borderId="1" xfId="0" applyNumberFormat="true" applyFont="true" applyBorder="true" applyAlignment="true">
      <alignment horizontal="center" vertical="center" wrapText="true"/>
    </xf>
    <xf numFmtId="10" fontId="3" fillId="0" borderId="1" xfId="0" applyNumberFormat="true" applyFont="true" applyBorder="true" applyAlignment="true">
      <alignment horizontal="center" vertical="center"/>
    </xf>
    <xf numFmtId="176" fontId="5" fillId="0" borderId="1" xfId="0" applyNumberFormat="true" applyFont="true" applyBorder="true" applyAlignment="true">
      <alignment horizontal="center" vertical="center"/>
    </xf>
    <xf numFmtId="10" fontId="3" fillId="0" borderId="1" xfId="11" applyNumberFormat="true" applyFont="true" applyFill="true" applyBorder="true" applyAlignment="true">
      <alignment horizontal="center" vertical="center"/>
    </xf>
    <xf numFmtId="176" fontId="3" fillId="0" borderId="1" xfId="0" applyNumberFormat="true" applyFont="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10">
    <dxf>
      <fill>
        <patternFill patternType="solid">
          <fgColor theme="4" tint="0.799951170384838"/>
          <bgColor theme="4" tint="0.799951170384838"/>
        </patternFill>
      </fill>
      <border>
        <bottom style="thin">
          <color theme="4" tint="0.399945066682943"/>
        </bottom>
      </border>
    </dxf>
    <dxf>
      <font>
        <b val="1"/>
      </font>
      <fill>
        <patternFill patternType="solid">
          <fgColor theme="4" tint="0.799951170384838"/>
          <bgColor theme="4" tint="0.799951170384838"/>
        </patternFill>
      </fill>
      <border>
        <bottom style="thin">
          <color theme="4" tint="0.399945066682943"/>
        </bottom>
      </border>
    </dxf>
    <dxf>
      <font>
        <color theme="1"/>
      </font>
    </dxf>
    <dxf>
      <font>
        <color theme="1"/>
      </font>
      <border>
        <bottom style="thin">
          <color theme="4" tint="0.399945066682943"/>
        </bottom>
      </border>
    </dxf>
    <dxf>
      <font>
        <b val="1"/>
        <color theme="1"/>
      </font>
    </dxf>
    <dxf>
      <font>
        <b val="1"/>
        <color theme="1"/>
      </font>
      <border>
        <top style="thin">
          <color theme="4"/>
        </top>
        <bottom style="thin">
          <color theme="4"/>
        </bottom>
      </border>
    </dxf>
    <dxf>
      <fill>
        <patternFill patternType="solid">
          <fgColor theme="4" tint="0.799951170384838"/>
          <bgColor theme="4" tint="0.799951170384838"/>
        </patternFill>
      </fill>
    </dxf>
    <dxf>
      <fill>
        <patternFill patternType="solid">
          <fgColor theme="4" tint="0.799951170384838"/>
          <bgColor theme="4" tint="0.799951170384838"/>
        </patternFill>
      </fill>
    </dxf>
    <dxf>
      <font>
        <b val="1"/>
        <color theme="1"/>
      </font>
      <fill>
        <patternFill patternType="solid">
          <fgColor theme="4" tint="0.799951170384838"/>
          <bgColor theme="4" tint="0.799951170384838"/>
        </patternFill>
      </fill>
      <border>
        <top style="thin">
          <color theme="4" tint="0.399945066682943"/>
        </top>
        <bottom style="thin">
          <color theme="4" tint="0.399945066682943"/>
        </bottom>
      </border>
    </dxf>
    <dxf>
      <font>
        <b val="1"/>
        <color theme="1"/>
      </font>
      <fill>
        <patternFill patternType="solid">
          <fgColor theme="4" tint="0.799951170384838"/>
          <bgColor theme="4" tint="0.799951170384838"/>
        </patternFill>
      </fill>
      <border>
        <bottom style="thin">
          <color theme="4" tint="0.399945066682943"/>
        </bottom>
      </border>
    </dxf>
  </dxfs>
  <tableStyles count="1" defaultTableStyle="TableStyleMedium2" defaultPivotStyle="PivotStylePreset2_Accent1">
    <tableStyle name="PivotStylePreset2_Accent1" table="0" count="10">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1330325</xdr:colOff>
      <xdr:row>4</xdr:row>
      <xdr:rowOff>342265</xdr:rowOff>
    </xdr:to>
    <xdr:sp>
      <xdr:nvSpPr>
        <xdr:cNvPr id="1025" name="直接箭头连接符 1"/>
        <xdr:cNvSpPr/>
      </xdr:nvSpPr>
      <xdr:spPr>
        <a:xfrm>
          <a:off x="2190115" y="1209040"/>
          <a:ext cx="13074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31"/>
  <sheetViews>
    <sheetView tabSelected="1" view="pageBreakPreview" zoomScale="85" zoomScaleNormal="100" zoomScaleSheetLayoutView="85" topLeftCell="A25" workbookViewId="0">
      <selection activeCell="A33" sqref="$A1:$XFD1 $A33:$XFD33"/>
    </sheetView>
  </sheetViews>
  <sheetFormatPr defaultColWidth="8.66666666666667" defaultRowHeight="13.5"/>
  <cols>
    <col min="1" max="1" width="5.33333333333333" customWidth="true"/>
    <col min="2" max="2" width="7.775" customWidth="true"/>
    <col min="3" max="3" width="15.3333333333333" customWidth="true"/>
    <col min="4" max="4" width="22.1083333333333" customWidth="true"/>
    <col min="5" max="5" width="26.3333333333333" customWidth="true"/>
    <col min="6" max="6" width="13.3333333333333" customWidth="true"/>
    <col min="7" max="7" width="16.6666666666667" customWidth="true"/>
    <col min="8" max="8" width="16.8833333333333" customWidth="true"/>
    <col min="9" max="9" width="16.775" customWidth="true"/>
    <col min="10" max="10" width="36.4416666666667" customWidth="true"/>
  </cols>
  <sheetData>
    <row r="1" ht="34.05" customHeight="true" spans="1:10">
      <c r="A1" s="1" t="s">
        <v>0</v>
      </c>
      <c r="B1" s="1"/>
      <c r="C1" s="1"/>
      <c r="D1" s="1"/>
      <c r="E1" s="1"/>
      <c r="F1" s="1"/>
      <c r="G1" s="1"/>
      <c r="H1" s="1"/>
      <c r="I1" s="1"/>
      <c r="J1" s="1"/>
    </row>
    <row r="2" ht="18.75" customHeight="true" spans="1:10">
      <c r="A2" s="2" t="s">
        <v>1</v>
      </c>
      <c r="B2" s="2"/>
      <c r="C2" s="2"/>
      <c r="D2" s="2"/>
      <c r="E2" s="2"/>
      <c r="F2" s="2"/>
      <c r="G2" s="2"/>
      <c r="H2" s="2"/>
      <c r="I2" s="2"/>
      <c r="J2" s="2"/>
    </row>
    <row r="3" ht="20.1" customHeight="true" spans="1:10">
      <c r="A3" s="3" t="s">
        <v>2</v>
      </c>
      <c r="B3" s="3"/>
      <c r="C3" s="3"/>
      <c r="D3" s="3" t="s">
        <v>3</v>
      </c>
      <c r="E3" s="3"/>
      <c r="F3" s="3"/>
      <c r="G3" s="3"/>
      <c r="H3" s="3"/>
      <c r="I3" s="3"/>
      <c r="J3" s="3"/>
    </row>
    <row r="4" ht="20.1" customHeight="true" spans="1:10">
      <c r="A4" s="3" t="s">
        <v>4</v>
      </c>
      <c r="B4" s="3"/>
      <c r="C4" s="3"/>
      <c r="D4" s="4" t="s">
        <v>5</v>
      </c>
      <c r="E4" s="17"/>
      <c r="F4" s="18"/>
      <c r="G4" s="3" t="s">
        <v>6</v>
      </c>
      <c r="H4" s="5" t="s">
        <v>7</v>
      </c>
      <c r="I4" s="5"/>
      <c r="J4" s="5"/>
    </row>
    <row r="5" ht="31.5" spans="1:10">
      <c r="A5" s="5" t="s">
        <v>8</v>
      </c>
      <c r="B5" s="5"/>
      <c r="C5" s="5"/>
      <c r="D5" s="3"/>
      <c r="E5" s="5" t="s">
        <v>9</v>
      </c>
      <c r="F5" s="5" t="s">
        <v>10</v>
      </c>
      <c r="G5" s="5" t="s">
        <v>11</v>
      </c>
      <c r="H5" s="5" t="s">
        <v>12</v>
      </c>
      <c r="I5" s="5" t="s">
        <v>13</v>
      </c>
      <c r="J5" s="3" t="s">
        <v>14</v>
      </c>
    </row>
    <row r="6" ht="20.1" customHeight="true" spans="1:10">
      <c r="A6" s="5"/>
      <c r="B6" s="5"/>
      <c r="C6" s="5"/>
      <c r="D6" s="6" t="s">
        <v>15</v>
      </c>
      <c r="E6" s="19">
        <v>31.68857</v>
      </c>
      <c r="F6" s="19">
        <v>31.68857</v>
      </c>
      <c r="G6" s="19">
        <v>31.68</v>
      </c>
      <c r="H6" s="3">
        <v>10</v>
      </c>
      <c r="I6" s="37">
        <f>G6/F6</f>
        <v>0.999729555483255</v>
      </c>
      <c r="J6" s="30">
        <f>10*I6</f>
        <v>9.99729555483255</v>
      </c>
    </row>
    <row r="7" ht="15.75" spans="1:10">
      <c r="A7" s="5"/>
      <c r="B7" s="5"/>
      <c r="C7" s="5"/>
      <c r="D7" s="7" t="s">
        <v>16</v>
      </c>
      <c r="E7" s="19">
        <v>31.68857</v>
      </c>
      <c r="F7" s="19">
        <v>31.68857</v>
      </c>
      <c r="G7" s="19">
        <v>31.68</v>
      </c>
      <c r="H7" s="3" t="s">
        <v>17</v>
      </c>
      <c r="I7" s="5" t="s">
        <v>17</v>
      </c>
      <c r="J7" s="5" t="s">
        <v>17</v>
      </c>
    </row>
    <row r="8" ht="25.05" customHeight="true" spans="1:10">
      <c r="A8" s="5"/>
      <c r="B8" s="5"/>
      <c r="C8" s="5"/>
      <c r="D8" s="3" t="s">
        <v>18</v>
      </c>
      <c r="E8" s="19">
        <v>0</v>
      </c>
      <c r="F8" s="19">
        <v>0</v>
      </c>
      <c r="G8" s="19">
        <v>0</v>
      </c>
      <c r="H8" s="3" t="s">
        <v>17</v>
      </c>
      <c r="I8" s="5" t="s">
        <v>17</v>
      </c>
      <c r="J8" s="5" t="s">
        <v>17</v>
      </c>
    </row>
    <row r="9" ht="19.05" customHeight="true" spans="1:10">
      <c r="A9" s="5"/>
      <c r="B9" s="5"/>
      <c r="C9" s="5"/>
      <c r="D9" s="8" t="s">
        <v>19</v>
      </c>
      <c r="E9" s="19">
        <v>0</v>
      </c>
      <c r="F9" s="19">
        <v>0</v>
      </c>
      <c r="G9" s="19">
        <v>0</v>
      </c>
      <c r="H9" s="3" t="s">
        <v>17</v>
      </c>
      <c r="I9" s="5" t="s">
        <v>17</v>
      </c>
      <c r="J9" s="5" t="s">
        <v>17</v>
      </c>
    </row>
    <row r="10" ht="26.1" customHeight="true" spans="1:10">
      <c r="A10" s="9" t="s">
        <v>20</v>
      </c>
      <c r="B10" s="5" t="s">
        <v>21</v>
      </c>
      <c r="C10" s="5"/>
      <c r="D10" s="5"/>
      <c r="E10" s="5"/>
      <c r="F10" s="5" t="s">
        <v>22</v>
      </c>
      <c r="G10" s="5"/>
      <c r="H10" s="5"/>
      <c r="I10" s="5"/>
      <c r="J10" s="5"/>
    </row>
    <row r="11" ht="138" customHeight="true" spans="1:10">
      <c r="A11" s="9"/>
      <c r="B11" s="7" t="s">
        <v>23</v>
      </c>
      <c r="C11" s="7"/>
      <c r="D11" s="7"/>
      <c r="E11" s="7"/>
      <c r="F11" s="7" t="s">
        <v>24</v>
      </c>
      <c r="G11" s="7"/>
      <c r="H11" s="7"/>
      <c r="I11" s="7"/>
      <c r="J11" s="7"/>
    </row>
    <row r="12" ht="31.5" spans="1:10">
      <c r="A12" s="9" t="s">
        <v>25</v>
      </c>
      <c r="B12" s="5" t="s">
        <v>26</v>
      </c>
      <c r="C12" s="3" t="s">
        <v>27</v>
      </c>
      <c r="D12" s="3" t="s">
        <v>28</v>
      </c>
      <c r="E12" s="3" t="s">
        <v>29</v>
      </c>
      <c r="F12" s="5" t="s">
        <v>30</v>
      </c>
      <c r="G12" s="5"/>
      <c r="H12" s="5" t="s">
        <v>31</v>
      </c>
      <c r="I12" s="5" t="s">
        <v>14</v>
      </c>
      <c r="J12" s="5" t="s">
        <v>32</v>
      </c>
    </row>
    <row r="13" ht="25.05" customHeight="true" spans="1:10">
      <c r="A13" s="9"/>
      <c r="B13" s="10" t="s">
        <v>33</v>
      </c>
      <c r="C13" s="5" t="s">
        <v>34</v>
      </c>
      <c r="D13" s="5" t="s">
        <v>35</v>
      </c>
      <c r="E13" s="3" t="s">
        <v>36</v>
      </c>
      <c r="F13" s="20" t="s">
        <v>36</v>
      </c>
      <c r="G13" s="21"/>
      <c r="H13" s="22">
        <v>4</v>
      </c>
      <c r="I13" s="22">
        <v>4</v>
      </c>
      <c r="J13" s="5"/>
    </row>
    <row r="14" ht="30" customHeight="true" spans="1:10">
      <c r="A14" s="9"/>
      <c r="B14" s="11"/>
      <c r="C14" s="5"/>
      <c r="D14" s="5" t="s">
        <v>37</v>
      </c>
      <c r="E14" s="3" t="s">
        <v>38</v>
      </c>
      <c r="F14" s="23" t="s">
        <v>39</v>
      </c>
      <c r="G14" s="24"/>
      <c r="H14" s="22">
        <v>5</v>
      </c>
      <c r="I14" s="22">
        <v>5</v>
      </c>
      <c r="J14" s="5"/>
    </row>
    <row r="15" ht="41.1" customHeight="true" spans="1:10">
      <c r="A15" s="9"/>
      <c r="B15" s="11"/>
      <c r="C15" s="5"/>
      <c r="D15" s="5" t="s">
        <v>40</v>
      </c>
      <c r="E15" s="5" t="s">
        <v>41</v>
      </c>
      <c r="F15" s="23" t="s">
        <v>41</v>
      </c>
      <c r="G15" s="24"/>
      <c r="H15" s="22">
        <v>4</v>
      </c>
      <c r="I15" s="22">
        <v>4</v>
      </c>
      <c r="J15" s="3"/>
    </row>
    <row r="16" ht="41.1" customHeight="true" spans="1:10">
      <c r="A16" s="9"/>
      <c r="B16" s="11"/>
      <c r="C16" s="5"/>
      <c r="D16" s="5" t="s">
        <v>42</v>
      </c>
      <c r="E16" s="25" t="s">
        <v>43</v>
      </c>
      <c r="F16" s="26" t="s">
        <v>44</v>
      </c>
      <c r="G16" s="27"/>
      <c r="H16" s="22">
        <v>4</v>
      </c>
      <c r="I16" s="22">
        <v>4</v>
      </c>
      <c r="J16" s="3"/>
    </row>
    <row r="17" ht="41.1" customHeight="true" spans="1:10">
      <c r="A17" s="9"/>
      <c r="B17" s="11"/>
      <c r="C17" s="5" t="s">
        <v>45</v>
      </c>
      <c r="D17" s="5" t="s">
        <v>46</v>
      </c>
      <c r="E17" s="25">
        <v>0.8</v>
      </c>
      <c r="F17" s="28">
        <v>1</v>
      </c>
      <c r="G17" s="24"/>
      <c r="H17" s="22">
        <v>4</v>
      </c>
      <c r="I17" s="22">
        <v>4</v>
      </c>
      <c r="J17" s="3"/>
    </row>
    <row r="18" ht="41.1" customHeight="true" spans="1:10">
      <c r="A18" s="9"/>
      <c r="B18" s="11"/>
      <c r="C18" s="5"/>
      <c r="D18" s="5" t="s">
        <v>47</v>
      </c>
      <c r="E18" s="25">
        <v>1</v>
      </c>
      <c r="F18" s="28">
        <v>1</v>
      </c>
      <c r="G18" s="29"/>
      <c r="H18" s="22">
        <v>4</v>
      </c>
      <c r="I18" s="22">
        <v>4</v>
      </c>
      <c r="J18" s="3"/>
    </row>
    <row r="19" ht="41.1" customHeight="true" spans="1:10">
      <c r="A19" s="9"/>
      <c r="B19" s="11"/>
      <c r="C19" s="5" t="s">
        <v>48</v>
      </c>
      <c r="D19" s="5" t="s">
        <v>49</v>
      </c>
      <c r="E19" s="5" t="s">
        <v>50</v>
      </c>
      <c r="F19" s="28" t="s">
        <v>51</v>
      </c>
      <c r="G19" s="29"/>
      <c r="H19" s="30">
        <v>3.75</v>
      </c>
      <c r="I19" s="30">
        <v>3.75</v>
      </c>
      <c r="J19" s="3"/>
    </row>
    <row r="20" ht="41.1" customHeight="true" spans="1:10">
      <c r="A20" s="9"/>
      <c r="B20" s="11"/>
      <c r="C20" s="5"/>
      <c r="D20" s="5" t="s">
        <v>40</v>
      </c>
      <c r="E20" s="5" t="s">
        <v>50</v>
      </c>
      <c r="F20" s="28" t="s">
        <v>51</v>
      </c>
      <c r="G20" s="29"/>
      <c r="H20" s="30">
        <v>3.75</v>
      </c>
      <c r="I20" s="30">
        <v>3.75</v>
      </c>
      <c r="J20" s="3"/>
    </row>
    <row r="21" ht="41.1" customHeight="true" spans="1:10">
      <c r="A21" s="9"/>
      <c r="B21" s="11"/>
      <c r="C21" s="5"/>
      <c r="D21" s="5" t="s">
        <v>52</v>
      </c>
      <c r="E21" s="5" t="s">
        <v>50</v>
      </c>
      <c r="F21" s="28" t="s">
        <v>51</v>
      </c>
      <c r="G21" s="29"/>
      <c r="H21" s="30">
        <v>3.75</v>
      </c>
      <c r="I21" s="30">
        <v>3.75</v>
      </c>
      <c r="J21" s="3"/>
    </row>
    <row r="22" ht="41.1" customHeight="true" spans="1:10">
      <c r="A22" s="9"/>
      <c r="B22" s="12"/>
      <c r="C22" s="5"/>
      <c r="D22" s="5" t="s">
        <v>35</v>
      </c>
      <c r="E22" s="5" t="s">
        <v>50</v>
      </c>
      <c r="F22" s="5" t="s">
        <v>53</v>
      </c>
      <c r="G22" s="5"/>
      <c r="H22" s="30">
        <v>3.75</v>
      </c>
      <c r="I22" s="30">
        <v>3.75</v>
      </c>
      <c r="J22" s="3"/>
    </row>
    <row r="23" ht="41.1" customHeight="true" spans="1:10">
      <c r="A23" s="9"/>
      <c r="B23" s="11"/>
      <c r="C23" s="13" t="s">
        <v>54</v>
      </c>
      <c r="D23" s="5" t="s">
        <v>40</v>
      </c>
      <c r="E23" s="5" t="s">
        <v>55</v>
      </c>
      <c r="F23" s="31" t="s">
        <v>56</v>
      </c>
      <c r="G23" s="32"/>
      <c r="H23" s="30">
        <v>5</v>
      </c>
      <c r="I23" s="30">
        <v>5</v>
      </c>
      <c r="J23" s="3"/>
    </row>
    <row r="24" ht="41.1" customHeight="true" spans="1:10">
      <c r="A24" s="9"/>
      <c r="B24" s="11"/>
      <c r="C24" s="13"/>
      <c r="D24" s="5" t="s">
        <v>57</v>
      </c>
      <c r="E24" s="5" t="s">
        <v>58</v>
      </c>
      <c r="F24" s="23" t="s">
        <v>59</v>
      </c>
      <c r="G24" s="24"/>
      <c r="H24" s="30">
        <v>5</v>
      </c>
      <c r="I24" s="30">
        <v>5</v>
      </c>
      <c r="J24" s="3"/>
    </row>
    <row r="25" ht="38.1" customHeight="true" spans="1:10">
      <c r="A25" s="9"/>
      <c r="B25" s="11"/>
      <c r="C25" s="13"/>
      <c r="D25" s="5" t="s">
        <v>60</v>
      </c>
      <c r="E25" s="5" t="s">
        <v>61</v>
      </c>
      <c r="F25" s="23" t="s">
        <v>62</v>
      </c>
      <c r="G25" s="24"/>
      <c r="H25" s="30">
        <v>5</v>
      </c>
      <c r="I25" s="30">
        <v>5</v>
      </c>
      <c r="J25" s="3"/>
    </row>
    <row r="26" ht="38.1" customHeight="true" spans="1:10">
      <c r="A26" s="9"/>
      <c r="B26" s="11"/>
      <c r="C26" s="14"/>
      <c r="D26" s="5" t="s">
        <v>63</v>
      </c>
      <c r="E26" s="5" t="s">
        <v>64</v>
      </c>
      <c r="F26" s="26" t="s">
        <v>65</v>
      </c>
      <c r="G26" s="27"/>
      <c r="H26" s="30">
        <v>5</v>
      </c>
      <c r="I26" s="30">
        <v>5</v>
      </c>
      <c r="J26" s="3"/>
    </row>
    <row r="27" ht="141.75" spans="1:10">
      <c r="A27" s="9"/>
      <c r="B27" s="15" t="s">
        <v>66</v>
      </c>
      <c r="C27" s="10" t="s">
        <v>67</v>
      </c>
      <c r="D27" s="5" t="s">
        <v>68</v>
      </c>
      <c r="E27" s="5" t="s">
        <v>69</v>
      </c>
      <c r="F27" s="23" t="s">
        <v>69</v>
      </c>
      <c r="G27" s="24"/>
      <c r="H27" s="30">
        <v>6</v>
      </c>
      <c r="I27" s="30">
        <v>4.5</v>
      </c>
      <c r="J27" s="5" t="s">
        <v>70</v>
      </c>
    </row>
    <row r="28" ht="47.25" spans="1:10">
      <c r="A28" s="9"/>
      <c r="B28" s="15"/>
      <c r="C28" s="11"/>
      <c r="D28" s="5" t="s">
        <v>71</v>
      </c>
      <c r="E28" s="33" t="s">
        <v>72</v>
      </c>
      <c r="F28" s="5" t="s">
        <v>72</v>
      </c>
      <c r="G28" s="3"/>
      <c r="H28" s="30">
        <v>7</v>
      </c>
      <c r="I28" s="30">
        <v>5.5</v>
      </c>
      <c r="J28" s="5" t="s">
        <v>70</v>
      </c>
    </row>
    <row r="29" ht="212.1" customHeight="true" spans="1:10">
      <c r="A29" s="9"/>
      <c r="B29" s="15"/>
      <c r="C29" s="12"/>
      <c r="D29" s="5" t="s">
        <v>73</v>
      </c>
      <c r="E29" s="5" t="s">
        <v>74</v>
      </c>
      <c r="F29" s="5" t="s">
        <v>75</v>
      </c>
      <c r="G29" s="3"/>
      <c r="H29" s="30">
        <v>7</v>
      </c>
      <c r="I29" s="38">
        <v>6</v>
      </c>
      <c r="J29" s="5" t="s">
        <v>70</v>
      </c>
    </row>
    <row r="30" ht="31.5" spans="1:10">
      <c r="A30" s="9"/>
      <c r="B30" s="15" t="s">
        <v>76</v>
      </c>
      <c r="C30" s="15" t="s">
        <v>77</v>
      </c>
      <c r="D30" s="5" t="s">
        <v>78</v>
      </c>
      <c r="E30" s="25">
        <v>1</v>
      </c>
      <c r="F30" s="34">
        <v>0.9642</v>
      </c>
      <c r="G30" s="35"/>
      <c r="H30" s="30">
        <v>10</v>
      </c>
      <c r="I30" s="38">
        <f>96.42/100*10</f>
        <v>9.642</v>
      </c>
      <c r="J30" s="5" t="s">
        <v>79</v>
      </c>
    </row>
    <row r="31" ht="27" customHeight="true" spans="1:10">
      <c r="A31" s="16" t="s">
        <v>80</v>
      </c>
      <c r="B31" s="16"/>
      <c r="C31" s="16"/>
      <c r="D31" s="16"/>
      <c r="E31" s="16"/>
      <c r="F31" s="16"/>
      <c r="G31" s="16"/>
      <c r="H31" s="36">
        <v>100</v>
      </c>
      <c r="I31" s="36">
        <f>SUM(I13:I30,J6)</f>
        <v>95.6392955548325</v>
      </c>
      <c r="J31" s="3"/>
    </row>
  </sheetData>
  <mergeCells count="41">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A31:G31"/>
    <mergeCell ref="A10:A11"/>
    <mergeCell ref="A12:A30"/>
    <mergeCell ref="B13:B26"/>
    <mergeCell ref="B27:B29"/>
    <mergeCell ref="C13:C16"/>
    <mergeCell ref="C17:C18"/>
    <mergeCell ref="C19:C22"/>
    <mergeCell ref="C23:C26"/>
    <mergeCell ref="C27:C29"/>
    <mergeCell ref="A5:C9"/>
  </mergeCells>
  <pageMargins left="1.02291666666667" right="0.0777777777777778" top="0.275" bottom="0.0777777777777778" header="0.313888888888889" footer="0.313888888888889"/>
  <pageSetup paperSize="9" scale="51"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cp:lastModifiedBy>
  <dcterms:created xsi:type="dcterms:W3CDTF">2015-06-08T02:17:00Z</dcterms:created>
  <cp:lastPrinted>2020-04-25T10:17:00Z</cp:lastPrinted>
  <dcterms:modified xsi:type="dcterms:W3CDTF">2025-08-25T20:15:42Z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2052-11.8.2.10587</vt:lpwstr>
  </property>
  <property fmtid="{D5CDD505-2E9C-101B-9397-08002B2CF9AE}" pid="3" name="ICV">
    <vt:lpwstr>1E1106250A2143A5A4F6B76CF8245594_13</vt:lpwstr>
  </property>
</Properties>
</file>