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Sheet1!$A$1:$J$20</definedName>
  </definedNames>
  <calcPr calcId="144525" concurrentCalc="0"/>
</workbook>
</file>

<file path=xl/sharedStrings.xml><?xml version="1.0" encoding="utf-8"?>
<sst xmlns="http://schemas.openxmlformats.org/spreadsheetml/2006/main" count="63" uniqueCount="55">
  <si>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</si>
  <si>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</si>
  <si>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</si>
  <si>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内部控制指导和北京市社区卫生服务管理中心标准OA平台订阅服务</t>
  </si>
  <si>
    <t>主管部门</t>
  </si>
  <si>
    <t>北京市卫生健康委员会</t>
  </si>
  <si>
    <t>实施单位</t>
  </si>
  <si>
    <t>北京市医疗卫生服务管理指导中心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</si>
  <si>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</si>
  <si>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</si>
  <si>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</si>
  <si>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</si>
  <si>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</si>
  <si>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</si>
  <si>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</si>
  <si>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</si>
  <si>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</si>
  <si>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</si>
  <si>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</si>
  <si>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</si>
  <si>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</si>
  <si>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</si>
  <si>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</si>
  <si>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单位内部控制制度的建立和执行，能够有效防范内部风险，促进管理水平的提升。中心内控管理工作在上一年开展的基础上，继续规范内控工作流程，细化中心内控制度建设，促进单位整体事业发展.</t>
  </si>
  <si>
    <t>通过购买内部控制指导和北京市社区卫生服务管理中心标准OA平台订阅服务，做好中心内控管理工作，规范内控工作流程，加强中心内控制度建设，促进整体事业发展。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</si>
  <si>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</si>
  <si>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</si>
  <si>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</si>
  <si>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</si>
  <si>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</si>
  <si>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</si>
  <si>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</si>
  <si>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</si>
  <si>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</si>
  <si>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</si>
  <si>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中心内部控制手册、风险评估工作和内控评价</t>
  </si>
  <si>
    <t>3个</t>
  </si>
  <si>
    <t>质量指标</t>
  </si>
  <si>
    <t>内部控制制度对中心各项工作覆盖率</t>
  </si>
  <si>
    <t>成本指标</t>
  </si>
  <si>
    <t>预算控制总额：按合同要求完成</t>
  </si>
  <si>
    <t>时效指标</t>
  </si>
  <si>
    <t>完成进度</t>
  </si>
  <si>
    <t>年底前完成</t>
  </si>
  <si>
    <t>效益指标</t>
  </si>
  <si>
    <t>社会效益
指标</t>
  </si>
  <si>
    <t>从单位和业务两个层面加强内部控制</t>
  </si>
  <si>
    <t>可持续影响指标</t>
  </si>
  <si>
    <t>持续确保各项经营管理活动合法合规</t>
  </si>
  <si>
    <t>满意度
指标</t>
  </si>
  <si>
    <t>服务对象满意度指标</t>
  </si>
  <si>
    <t>服务对象满意度</t>
  </si>
  <si>
    <t>≥90%</t>
  </si>
  <si>
    <t>满意度样板容量进一步扩大</t>
  </si>
  <si>
    <t>总分：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</si>
</sst>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23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23" fillId="12" borderId="14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25" fillId="32" borderId="14" applyNumberFormat="false" applyAlignment="false" applyProtection="false">
      <alignment vertical="center"/>
    </xf>
    <xf numFmtId="0" fontId="14" fillId="12" borderId="10" applyNumberFormat="false" applyAlignment="false" applyProtection="false">
      <alignment vertical="center"/>
    </xf>
    <xf numFmtId="0" fontId="18" fillId="21" borderId="13" applyNumberFormat="false" applyAlignment="false" applyProtection="false">
      <alignment vertical="center"/>
    </xf>
    <xf numFmtId="0" fontId="24" fillId="0" borderId="15" applyNumberFormat="false" applyFill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0" fillId="11" borderId="8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5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11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1217295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240280" y="12058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0"/>
  <sheetViews>
    <sheetView tabSelected="1" zoomScale="80" zoomScaleNormal="80" topLeftCell="A9" workbookViewId="0">
      <selection activeCell="L19" sqref="L19"/>
    </sheetView>
  </sheetViews>
  <sheetFormatPr defaultColWidth="9" defaultRowHeight="13.5"/>
  <cols>
    <col min="1" max="1" width="5.33333333333333" customWidth="true"/>
    <col min="2" max="2" width="8.875" customWidth="true"/>
    <col min="3" max="3" width="14.8916666666667" customWidth="true"/>
    <col min="4" max="4" width="20.1333333333333" customWidth="true"/>
    <col min="5" max="5" width="19.5083333333333" customWidth="true"/>
    <col min="6" max="6" width="13.3333333333333" customWidth="true"/>
    <col min="7" max="7" width="11.6666666666667" customWidth="true"/>
    <col min="8" max="8" width="12.5083333333333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20"/>
      <c r="F4" s="21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4">
        <v>6</v>
      </c>
      <c r="F6" s="4">
        <v>6</v>
      </c>
      <c r="G6" s="4">
        <v>6</v>
      </c>
      <c r="H6" s="4">
        <v>10</v>
      </c>
      <c r="I6" s="24">
        <f>G6/F6</f>
        <v>1</v>
      </c>
      <c r="J6" s="6">
        <f>10*I6</f>
        <v>10</v>
      </c>
    </row>
    <row r="7" ht="15.75" spans="1:10">
      <c r="A7" s="6"/>
      <c r="B7" s="6"/>
      <c r="C7" s="6"/>
      <c r="D7" s="8" t="s">
        <v>16</v>
      </c>
      <c r="E7" s="4">
        <v>6</v>
      </c>
      <c r="F7" s="4">
        <v>6</v>
      </c>
      <c r="G7" s="4">
        <v>6</v>
      </c>
      <c r="H7" s="4" t="s">
        <v>17</v>
      </c>
      <c r="I7" s="24">
        <f>G7/F7</f>
        <v>1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24" t="e">
        <f>G8/F8</f>
        <v>#DIV/0!</v>
      </c>
      <c r="J8" s="6" t="s">
        <v>17</v>
      </c>
    </row>
    <row r="9" ht="19" customHeight="true" spans="1:10">
      <c r="A9" s="6"/>
      <c r="B9" s="6"/>
      <c r="C9" s="6"/>
      <c r="D9" s="9" t="s">
        <v>19</v>
      </c>
      <c r="E9" s="4"/>
      <c r="F9" s="4"/>
      <c r="G9" s="4"/>
      <c r="H9" s="4" t="s">
        <v>17</v>
      </c>
      <c r="I9" s="24" t="e">
        <f>G9/F9</f>
        <v>#DIV/0!</v>
      </c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6" t="s">
        <v>23</v>
      </c>
      <c r="C11" s="6"/>
      <c r="D11" s="6"/>
      <c r="E11" s="6"/>
      <c r="F11" s="6" t="s">
        <v>24</v>
      </c>
      <c r="G11" s="6"/>
      <c r="H11" s="6"/>
      <c r="I11" s="6"/>
      <c r="J11" s="6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7" customHeight="true" spans="1:10">
      <c r="A13" s="10"/>
      <c r="B13" s="11" t="s">
        <v>33</v>
      </c>
      <c r="C13" s="12" t="s">
        <v>34</v>
      </c>
      <c r="D13" s="13" t="s">
        <v>35</v>
      </c>
      <c r="E13" s="12" t="s">
        <v>36</v>
      </c>
      <c r="F13" s="22" t="s">
        <v>36</v>
      </c>
      <c r="G13" s="12"/>
      <c r="H13" s="16">
        <v>20</v>
      </c>
      <c r="I13" s="6">
        <v>20</v>
      </c>
      <c r="J13" s="4"/>
    </row>
    <row r="14" s="1" customFormat="true" ht="41" customHeight="true" spans="1:10">
      <c r="A14" s="14"/>
      <c r="B14" s="15"/>
      <c r="C14" s="12" t="s">
        <v>37</v>
      </c>
      <c r="D14" s="16" t="s">
        <v>38</v>
      </c>
      <c r="E14" s="23">
        <v>1</v>
      </c>
      <c r="F14" s="22">
        <v>1</v>
      </c>
      <c r="G14" s="12"/>
      <c r="H14" s="16">
        <v>10</v>
      </c>
      <c r="I14" s="16">
        <v>10</v>
      </c>
      <c r="J14" s="12"/>
    </row>
    <row r="15" s="1" customFormat="true" ht="41" customHeight="true" spans="1:10">
      <c r="A15" s="14"/>
      <c r="B15" s="15"/>
      <c r="C15" s="16" t="s">
        <v>39</v>
      </c>
      <c r="D15" s="16" t="s">
        <v>40</v>
      </c>
      <c r="E15" s="23">
        <v>1</v>
      </c>
      <c r="F15" s="22">
        <v>1</v>
      </c>
      <c r="G15" s="12"/>
      <c r="H15" s="16">
        <v>20</v>
      </c>
      <c r="I15" s="6">
        <v>20</v>
      </c>
      <c r="J15" s="12"/>
    </row>
    <row r="16" ht="41" customHeight="true" spans="1:10">
      <c r="A16" s="10"/>
      <c r="B16" s="17"/>
      <c r="C16" s="12" t="s">
        <v>41</v>
      </c>
      <c r="D16" s="16" t="s">
        <v>42</v>
      </c>
      <c r="E16" s="16" t="s">
        <v>43</v>
      </c>
      <c r="F16" s="22" t="s">
        <v>43</v>
      </c>
      <c r="G16" s="12"/>
      <c r="H16" s="16">
        <v>10</v>
      </c>
      <c r="I16" s="16">
        <v>10</v>
      </c>
      <c r="J16" s="4"/>
    </row>
    <row r="17" ht="35" customHeight="true" spans="1:10">
      <c r="A17" s="10"/>
      <c r="B17" s="18" t="s">
        <v>44</v>
      </c>
      <c r="C17" s="18" t="s">
        <v>45</v>
      </c>
      <c r="D17" s="16" t="s">
        <v>46</v>
      </c>
      <c r="E17" s="23">
        <v>1</v>
      </c>
      <c r="F17" s="22">
        <v>1</v>
      </c>
      <c r="G17" s="12"/>
      <c r="H17" s="16">
        <v>10</v>
      </c>
      <c r="I17" s="4">
        <v>9</v>
      </c>
      <c r="J17" s="4"/>
    </row>
    <row r="18" ht="40" customHeight="true" spans="1:10">
      <c r="A18" s="10"/>
      <c r="B18" s="18"/>
      <c r="C18" s="18" t="s">
        <v>47</v>
      </c>
      <c r="D18" s="16" t="s">
        <v>48</v>
      </c>
      <c r="E18" s="23">
        <v>1</v>
      </c>
      <c r="F18" s="22">
        <v>1</v>
      </c>
      <c r="G18" s="12"/>
      <c r="H18" s="16">
        <v>10</v>
      </c>
      <c r="I18" s="4">
        <v>10</v>
      </c>
      <c r="J18" s="4"/>
    </row>
    <row r="19" ht="57" customHeight="true" spans="1:10">
      <c r="A19" s="10"/>
      <c r="B19" s="18" t="s">
        <v>49</v>
      </c>
      <c r="C19" s="18" t="s">
        <v>50</v>
      </c>
      <c r="D19" s="16" t="s">
        <v>51</v>
      </c>
      <c r="E19" s="12" t="s">
        <v>52</v>
      </c>
      <c r="F19" s="22">
        <v>1</v>
      </c>
      <c r="G19" s="12"/>
      <c r="H19" s="16">
        <v>10</v>
      </c>
      <c r="I19" s="4">
        <v>9</v>
      </c>
      <c r="J19" s="6" t="s">
        <v>53</v>
      </c>
    </row>
    <row r="20" ht="27" customHeight="true" spans="1:10">
      <c r="A20" s="19" t="s">
        <v>54</v>
      </c>
      <c r="B20" s="19"/>
      <c r="C20" s="19"/>
      <c r="D20" s="19"/>
      <c r="E20" s="19"/>
      <c r="F20" s="19"/>
      <c r="G20" s="19"/>
      <c r="H20" s="19">
        <f>SUM(H13:H19)+J6</f>
        <v>100</v>
      </c>
      <c r="I20" s="19">
        <f>SUM(I13:I19)+J6</f>
        <v>98</v>
      </c>
      <c r="J20" s="4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6"/>
    <mergeCell ref="B17:B18"/>
    <mergeCell ref="A5:C9"/>
  </mergeCells>
  <pageMargins left="0.707638888888889" right="0.511805555555556" top="0.55" bottom="0.55" header="0.313888888888889" footer="0.313888888888889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2025-08-25T18:39:09Z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377F8849C68A454B944E93DD722A7F4F_13</vt:lpwstr>
  </property>
</Properties>
</file>