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<sst xmlns="http://schemas.openxmlformats.org/spreadsheetml/2006/main" count="67" uniqueCount="59">
  <si>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</si>
  <si>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</si>
  <si>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</si>
  <si>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卫生健康财经综合管理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</si>
  <si>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</si>
  <si>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</si>
  <si>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</si>
  <si>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</si>
  <si>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</si>
  <si>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</si>
  <si>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</si>
  <si>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</si>
  <si>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</si>
  <si>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</si>
  <si>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</si>
  <si>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</si>
  <si>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</si>
  <si>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</si>
  <si>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</si>
  <si>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</si>
  <si>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</si>
  <si>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</si>
  <si>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</si>
  <si>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国家卫生健康委财务司要求，对各级各类公立医院党委书记、院长等行政领导人员开展培训。为做好委机关及各直属常态化“经济体检”，按要求开展绩效评价等工作，加强人才培养，全面提升财务工作质量和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</si>
  <si>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</si>
  <si>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</si>
  <si>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</si>
  <si>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</si>
  <si>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</si>
  <si>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</si>
  <si>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</si>
  <si>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</si>
  <si>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</si>
  <si>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</si>
  <si>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公立医院主要领导人员经济管理培训人数</t>
  </si>
  <si>
    <t>≤200人</t>
  </si>
  <si>
    <t>124人</t>
  </si>
  <si>
    <t>质量指标</t>
  </si>
  <si>
    <t>培训人员合格率</t>
  </si>
  <si>
    <t>≤100%</t>
  </si>
  <si>
    <t>时效指标</t>
  </si>
  <si>
    <t>指标完成时间</t>
  </si>
  <si>
    <t>≤11月</t>
  </si>
  <si>
    <t>11月</t>
  </si>
  <si>
    <t>成本指标</t>
  </si>
  <si>
    <t>总成本</t>
  </si>
  <si>
    <t>≤357.71万元</t>
  </si>
  <si>
    <t>356.116709万元</t>
  </si>
  <si>
    <t>效益指标</t>
  </si>
  <si>
    <t>社会效益
指标</t>
  </si>
  <si>
    <t>提高本系统财经管理人员的专业胜任能力</t>
  </si>
  <si>
    <t>促进公立医院高质量发展</t>
  </si>
  <si>
    <t>效益资料归集不充分</t>
  </si>
  <si>
    <t>满意度
指标</t>
  </si>
  <si>
    <t>服务对象满意度指标</t>
  </si>
  <si>
    <t>培训人员满意度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</si>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</sst>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东文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23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8" fillId="11" borderId="8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4" fillId="10" borderId="8" applyNumberFormat="false" applyAlignment="false" applyProtection="false">
      <alignment vertical="center"/>
    </xf>
    <xf numFmtId="0" fontId="16" fillId="11" borderId="11" applyNumberFormat="false" applyAlignment="false" applyProtection="false">
      <alignment vertical="center"/>
    </xf>
    <xf numFmtId="0" fontId="17" fillId="14" borderId="12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0" fillId="19" borderId="13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</cellStyleXfs>
  <cellXfs count="33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9" fontId="6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34823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workbookViewId="0">
      <selection activeCell="A20" sqref="$A20:$XFD20"/>
    </sheetView>
  </sheetViews>
  <sheetFormatPr defaultColWidth="9" defaultRowHeight="13.5"/>
  <cols>
    <col min="1" max="1" width="5.33333333333333" customWidth="true"/>
    <col min="2" max="2" width="12.9333333333333" customWidth="true"/>
    <col min="3" max="3" width="12.25" customWidth="true"/>
    <col min="4" max="4" width="17.75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21" t="s">
        <v>7</v>
      </c>
      <c r="I4" s="21"/>
      <c r="J4" s="21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2">
        <v>384.2</v>
      </c>
      <c r="F6" s="22">
        <v>357.71</v>
      </c>
      <c r="G6" s="22">
        <v>356.116709</v>
      </c>
      <c r="H6" s="4">
        <v>10</v>
      </c>
      <c r="I6" s="29">
        <f>G6/F6</f>
        <v>0.995545858376898</v>
      </c>
      <c r="J6" s="30">
        <f>10*I6</f>
        <v>9.95545858376898</v>
      </c>
    </row>
    <row r="7" ht="15.75" spans="1:10">
      <c r="A7" s="6"/>
      <c r="B7" s="6"/>
      <c r="C7" s="6"/>
      <c r="D7" s="8" t="s">
        <v>16</v>
      </c>
      <c r="E7" s="22">
        <v>384.2</v>
      </c>
      <c r="F7" s="22">
        <v>357.71</v>
      </c>
      <c r="G7" s="22">
        <v>356.116709</v>
      </c>
      <c r="H7" s="4" t="s">
        <v>17</v>
      </c>
      <c r="I7" s="29">
        <f>G7/F7</f>
        <v>0.995545858376898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31" t="e">
        <f>G8/F8</f>
        <v>#DIV/0!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31" t="e">
        <f>G9/F9</f>
        <v>#DIV/0!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32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60" customHeight="true" spans="1:10">
      <c r="A13" s="10"/>
      <c r="B13" s="11" t="s">
        <v>32</v>
      </c>
      <c r="C13" s="4" t="s">
        <v>33</v>
      </c>
      <c r="D13" s="6" t="s">
        <v>34</v>
      </c>
      <c r="E13" s="4" t="s">
        <v>35</v>
      </c>
      <c r="F13" s="23" t="s">
        <v>36</v>
      </c>
      <c r="G13" s="24"/>
      <c r="H13" s="6">
        <v>15</v>
      </c>
      <c r="I13" s="6">
        <v>15</v>
      </c>
      <c r="J13" s="6"/>
    </row>
    <row r="14" s="1" customFormat="true" ht="41" customHeight="true" spans="1:10">
      <c r="A14" s="12"/>
      <c r="B14" s="13"/>
      <c r="C14" s="14" t="s">
        <v>37</v>
      </c>
      <c r="D14" s="15" t="s">
        <v>38</v>
      </c>
      <c r="E14" s="25" t="s">
        <v>39</v>
      </c>
      <c r="F14" s="25">
        <v>1</v>
      </c>
      <c r="G14" s="25"/>
      <c r="H14" s="15">
        <v>15</v>
      </c>
      <c r="I14" s="15">
        <v>15</v>
      </c>
      <c r="J14" s="15"/>
    </row>
    <row r="15" ht="41" customHeight="true" spans="1:10">
      <c r="A15" s="10"/>
      <c r="B15" s="13"/>
      <c r="C15" s="4" t="s">
        <v>40</v>
      </c>
      <c r="D15" s="6" t="s">
        <v>41</v>
      </c>
      <c r="E15" s="26" t="s">
        <v>42</v>
      </c>
      <c r="F15" s="27" t="s">
        <v>43</v>
      </c>
      <c r="G15" s="15"/>
      <c r="H15" s="6">
        <v>10</v>
      </c>
      <c r="I15" s="6">
        <v>10</v>
      </c>
      <c r="J15" s="6"/>
    </row>
    <row r="16" ht="38" customHeight="true" spans="1:10">
      <c r="A16" s="10"/>
      <c r="B16" s="13"/>
      <c r="C16" s="6" t="s">
        <v>44</v>
      </c>
      <c r="D16" s="6" t="s">
        <v>45</v>
      </c>
      <c r="E16" s="6" t="s">
        <v>46</v>
      </c>
      <c r="F16" s="6" t="s">
        <v>47</v>
      </c>
      <c r="G16" s="6"/>
      <c r="H16" s="6">
        <v>20</v>
      </c>
      <c r="I16" s="6">
        <v>20</v>
      </c>
      <c r="J16" s="6"/>
    </row>
    <row r="17" ht="47.25" spans="1:10">
      <c r="A17" s="10"/>
      <c r="B17" s="16" t="s">
        <v>48</v>
      </c>
      <c r="C17" s="17" t="s">
        <v>49</v>
      </c>
      <c r="D17" s="6" t="s">
        <v>50</v>
      </c>
      <c r="E17" s="6" t="s">
        <v>51</v>
      </c>
      <c r="F17" s="6" t="s">
        <v>51</v>
      </c>
      <c r="G17" s="6"/>
      <c r="H17" s="6">
        <v>20</v>
      </c>
      <c r="I17" s="4">
        <v>18</v>
      </c>
      <c r="J17" s="6" t="s">
        <v>52</v>
      </c>
    </row>
    <row r="18" ht="51" customHeight="true" spans="1:10">
      <c r="A18" s="10"/>
      <c r="B18" s="17" t="s">
        <v>53</v>
      </c>
      <c r="C18" s="17" t="s">
        <v>54</v>
      </c>
      <c r="D18" s="6" t="s">
        <v>55</v>
      </c>
      <c r="E18" s="28" t="s">
        <v>56</v>
      </c>
      <c r="F18" s="28">
        <v>1</v>
      </c>
      <c r="G18" s="4"/>
      <c r="H18" s="6">
        <v>10</v>
      </c>
      <c r="I18" s="4">
        <v>7</v>
      </c>
      <c r="J18" s="6" t="s">
        <v>57</v>
      </c>
    </row>
    <row r="19" ht="27" customHeight="true" spans="1:10">
      <c r="A19" s="18" t="s">
        <v>58</v>
      </c>
      <c r="B19" s="18"/>
      <c r="C19" s="18"/>
      <c r="D19" s="18"/>
      <c r="E19" s="18"/>
      <c r="F19" s="18"/>
      <c r="G19" s="18"/>
      <c r="H19" s="18">
        <v>100</v>
      </c>
      <c r="I19" s="32">
        <f>SUM(I13:I18)+J6</f>
        <v>94.955458583769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2020-04-26T10:17:00Z</cp:lastPrinted>
  <dcterms:modified xsi:type="dcterms:W3CDTF">2025-08-25T17:27:38Z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