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<sst xmlns="http://schemas.openxmlformats.org/spreadsheetml/2006/main" count="78" uniqueCount="66">
  <si>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</si>
  <si>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</si>
  <si>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</si>
  <si>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北京市临床（医师）科学家培养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</si>
  <si>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</si>
  <si>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</si>
  <si>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</si>
  <si>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</si>
  <si>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</si>
  <si>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</si>
  <si>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</si>
  <si>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</si>
  <si>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</si>
  <si>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</si>
  <si>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</si>
  <si>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</si>
  <si>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</si>
  <si>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</si>
  <si>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</si>
  <si>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</si>
  <si>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</si>
  <si>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</si>
  <si>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</si>
  <si>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选拔一批临床经验丰富、有潜力发展为临床（医生）科学家的优秀青年医生，在高水平导师的指导下，通过在高水平研究机构进行系统的科研训练，促进青年医生快速成长，使之具备科学家精神和医学科研的思维、能力、素养，牢固树立正确的创新价值导向，能够独立凝练科学问题，独立组织高水平科学研究，成为引领医学科技创新的复合型人才，完善首都医学科技创新人才梯队建设。</t>
  </si>
  <si>
    <t>已遴选30名临床经验丰富、有潜力发展为医生科学家的优秀临床医生，在高水平导师的指导下，通过在高水平研究机构进行系统的生物医学科研训练，参加“领航”讲座，提供平台促进青年医生快速成长，使之具备科学家精神和医学科研的思维、能力、素养，牢固树立正确的创新价值导向，能够独立凝练科学问题，独立组织高水平科学研究，成果产出丰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</si>
  <si>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</si>
  <si>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</si>
  <si>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</si>
  <si>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</si>
  <si>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</si>
  <si>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</si>
  <si>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</si>
  <si>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</si>
  <si>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</si>
  <si>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</si>
  <si>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入选医生科学家培养项目人员数及完成培训数</t>
  </si>
  <si>
    <t>≥30人</t>
  </si>
  <si>
    <t>30人</t>
  </si>
  <si>
    <t>完成培训次数</t>
  </si>
  <si>
    <t>≥6次</t>
  </si>
  <si>
    <t>29次</t>
  </si>
  <si>
    <t>年初设置指标较低；根据实际情况设置指标</t>
  </si>
  <si>
    <t>质量指标</t>
  </si>
  <si>
    <t>严格按照《北京市医生科学家培养实施方案》进行选拔培养</t>
  </si>
  <si>
    <t>良</t>
  </si>
  <si>
    <t>优</t>
  </si>
  <si>
    <t>培训考核通过率</t>
  </si>
  <si>
    <t>≥90%</t>
  </si>
  <si>
    <t>时效指标</t>
  </si>
  <si>
    <t>确定入选人员</t>
  </si>
  <si>
    <t>2024年4月15日前确定入选人员</t>
  </si>
  <si>
    <t>发布遴选指南</t>
  </si>
  <si>
    <t>2024年3月15日前发布遴选通知</t>
  </si>
  <si>
    <t>成本指标</t>
  </si>
  <si>
    <t>严格按照预算管理要求控制成本</t>
  </si>
  <si>
    <t>≤750万元</t>
  </si>
  <si>
    <t>750万元</t>
  </si>
  <si>
    <t>效益指标</t>
  </si>
  <si>
    <t>社会效益
指标</t>
  </si>
  <si>
    <t>入选人员产出具有临床价值或科学价值成果数</t>
  </si>
  <si>
    <t>≥15个</t>
  </si>
  <si>
    <t>33个</t>
  </si>
  <si>
    <t>满意度
指标</t>
  </si>
  <si>
    <t>服务对象满意度指标</t>
  </si>
  <si>
    <t>受培训人员满意度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</si>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</sst>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9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24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6" fillId="30" borderId="13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3" fillId="29" borderId="13" applyNumberFormat="false" applyAlignment="false" applyProtection="false">
      <alignment vertical="center"/>
    </xf>
    <xf numFmtId="0" fontId="24" fillId="30" borderId="14" applyNumberFormat="false" applyAlignment="false" applyProtection="false">
      <alignment vertical="center"/>
    </xf>
    <xf numFmtId="0" fontId="25" fillId="31" borderId="15" applyNumberFormat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22" borderId="1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6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9" fontId="6" fillId="0" borderId="2" xfId="0" applyNumberFormat="true" applyFont="true" applyFill="true" applyBorder="true" applyAlignment="true">
      <alignment horizontal="center" vertical="center" wrapText="true"/>
    </xf>
    <xf numFmtId="9" fontId="6" fillId="0" borderId="6" xfId="0" applyNumberFormat="true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6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topLeftCell="A3" workbookViewId="0">
      <selection activeCell="O12" sqref="O12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5.8583333333333" customWidth="true"/>
    <col min="6" max="6" width="13.3333333333333" customWidth="true"/>
    <col min="7" max="7" width="13.6083333333333" customWidth="true"/>
    <col min="8" max="8" width="12.5083333333333" customWidth="true"/>
    <col min="9" max="9" width="11" customWidth="true"/>
    <col min="10" max="10" width="14.5833333333333" customWidth="true"/>
    <col min="13" max="13" width="12.8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7"/>
      <c r="F4" s="18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19">
        <v>750</v>
      </c>
      <c r="F6" s="19">
        <v>750</v>
      </c>
      <c r="G6" s="19">
        <v>750</v>
      </c>
      <c r="H6" s="4">
        <v>10</v>
      </c>
      <c r="I6" s="32">
        <f>G6/F6</f>
        <v>1</v>
      </c>
      <c r="J6" s="33">
        <f>10*I6</f>
        <v>10</v>
      </c>
    </row>
    <row r="7" ht="15.75" spans="1:10">
      <c r="A7" s="6"/>
      <c r="B7" s="6"/>
      <c r="C7" s="6"/>
      <c r="D7" s="8" t="s">
        <v>16</v>
      </c>
      <c r="E7" s="19">
        <v>750</v>
      </c>
      <c r="F7" s="19">
        <v>750</v>
      </c>
      <c r="G7" s="19">
        <v>750</v>
      </c>
      <c r="H7" s="4" t="s">
        <v>17</v>
      </c>
      <c r="I7" s="32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19">
        <v>0</v>
      </c>
      <c r="F8" s="19">
        <v>0</v>
      </c>
      <c r="G8" s="19">
        <v>0</v>
      </c>
      <c r="H8" s="4" t="s">
        <v>17</v>
      </c>
      <c r="I8" s="34"/>
      <c r="J8" s="6" t="s">
        <v>17</v>
      </c>
    </row>
    <row r="9" ht="19" customHeight="true" spans="1:10">
      <c r="A9" s="6"/>
      <c r="B9" s="6"/>
      <c r="C9" s="6"/>
      <c r="D9" s="9" t="s">
        <v>19</v>
      </c>
      <c r="E9" s="19">
        <v>0</v>
      </c>
      <c r="F9" s="19">
        <v>0</v>
      </c>
      <c r="G9" s="19">
        <v>0</v>
      </c>
      <c r="H9" s="4" t="s">
        <v>17</v>
      </c>
      <c r="I9" s="34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53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77" customHeight="true" spans="1:10">
      <c r="A13" s="10"/>
      <c r="B13" s="11" t="s">
        <v>33</v>
      </c>
      <c r="C13" s="4" t="s">
        <v>34</v>
      </c>
      <c r="D13" s="6" t="s">
        <v>35</v>
      </c>
      <c r="E13" s="6" t="s">
        <v>36</v>
      </c>
      <c r="F13" s="6" t="s">
        <v>37</v>
      </c>
      <c r="G13" s="6"/>
      <c r="H13" s="6">
        <v>20</v>
      </c>
      <c r="I13" s="6">
        <v>20</v>
      </c>
      <c r="J13" s="4"/>
    </row>
    <row r="14" s="1" customFormat="true" ht="63" spans="1:10">
      <c r="A14" s="12"/>
      <c r="B14" s="13"/>
      <c r="C14" s="4" t="s">
        <v>34</v>
      </c>
      <c r="D14" s="6" t="s">
        <v>38</v>
      </c>
      <c r="E14" s="20" t="s">
        <v>39</v>
      </c>
      <c r="F14" s="21" t="s">
        <v>40</v>
      </c>
      <c r="G14" s="22"/>
      <c r="H14" s="20">
        <v>5</v>
      </c>
      <c r="I14" s="20">
        <v>4</v>
      </c>
      <c r="J14" s="20" t="s">
        <v>41</v>
      </c>
    </row>
    <row r="15" s="1" customFormat="true" ht="65" customHeight="true" spans="1:10">
      <c r="A15" s="12"/>
      <c r="B15" s="13"/>
      <c r="C15" s="14" t="s">
        <v>42</v>
      </c>
      <c r="D15" s="6" t="s">
        <v>43</v>
      </c>
      <c r="E15" s="23" t="s">
        <v>44</v>
      </c>
      <c r="F15" s="24" t="s">
        <v>45</v>
      </c>
      <c r="G15" s="20"/>
      <c r="H15" s="20">
        <v>5</v>
      </c>
      <c r="I15" s="20">
        <v>5</v>
      </c>
      <c r="J15" s="14"/>
    </row>
    <row r="16" customFormat="true" ht="64" customHeight="true" spans="1:10">
      <c r="A16" s="10"/>
      <c r="B16" s="13"/>
      <c r="C16" s="14" t="s">
        <v>42</v>
      </c>
      <c r="D16" s="6" t="s">
        <v>46</v>
      </c>
      <c r="E16" s="25" t="s">
        <v>47</v>
      </c>
      <c r="F16" s="26">
        <v>1</v>
      </c>
      <c r="G16" s="27"/>
      <c r="H16" s="6">
        <v>5</v>
      </c>
      <c r="I16" s="6">
        <v>5</v>
      </c>
      <c r="J16" s="6"/>
    </row>
    <row r="17" ht="42" customHeight="true" spans="1:10">
      <c r="A17" s="10"/>
      <c r="B17" s="13"/>
      <c r="C17" s="4" t="s">
        <v>48</v>
      </c>
      <c r="D17" s="6" t="s">
        <v>49</v>
      </c>
      <c r="E17" s="6" t="s">
        <v>50</v>
      </c>
      <c r="F17" s="28" t="s">
        <v>50</v>
      </c>
      <c r="G17" s="29"/>
      <c r="H17" s="6">
        <v>10</v>
      </c>
      <c r="I17" s="6">
        <v>10</v>
      </c>
      <c r="J17" s="4"/>
    </row>
    <row r="18" ht="57" customHeight="true" spans="1:10">
      <c r="A18" s="10"/>
      <c r="B18" s="13"/>
      <c r="C18" s="4" t="s">
        <v>48</v>
      </c>
      <c r="D18" s="6" t="s">
        <v>51</v>
      </c>
      <c r="E18" s="6" t="s">
        <v>52</v>
      </c>
      <c r="F18" s="28" t="s">
        <v>52</v>
      </c>
      <c r="G18" s="29"/>
      <c r="H18" s="6">
        <v>5</v>
      </c>
      <c r="I18" s="6">
        <v>5</v>
      </c>
      <c r="J18" s="4"/>
    </row>
    <row r="19" ht="57" customHeight="true" spans="1:10">
      <c r="A19" s="10"/>
      <c r="B19" s="13"/>
      <c r="C19" s="6" t="s">
        <v>53</v>
      </c>
      <c r="D19" s="6" t="s">
        <v>54</v>
      </c>
      <c r="E19" s="6" t="s">
        <v>55</v>
      </c>
      <c r="F19" s="6" t="s">
        <v>56</v>
      </c>
      <c r="G19" s="6"/>
      <c r="H19" s="6">
        <v>10</v>
      </c>
      <c r="I19" s="6">
        <v>10</v>
      </c>
      <c r="J19" s="4"/>
    </row>
    <row r="20" ht="47.25" spans="1:10">
      <c r="A20" s="10"/>
      <c r="B20" s="15" t="s">
        <v>57</v>
      </c>
      <c r="C20" s="15" t="s">
        <v>58</v>
      </c>
      <c r="D20" s="6" t="s">
        <v>59</v>
      </c>
      <c r="E20" s="6" t="s">
        <v>60</v>
      </c>
      <c r="F20" s="30" t="s">
        <v>61</v>
      </c>
      <c r="G20" s="30"/>
      <c r="H20" s="20">
        <v>20</v>
      </c>
      <c r="I20" s="14">
        <v>20</v>
      </c>
      <c r="J20" s="6"/>
    </row>
    <row r="21" ht="51" customHeight="true" spans="1:10">
      <c r="A21" s="10"/>
      <c r="B21" s="15" t="s">
        <v>62</v>
      </c>
      <c r="C21" s="15" t="s">
        <v>63</v>
      </c>
      <c r="D21" s="6" t="s">
        <v>64</v>
      </c>
      <c r="E21" s="6" t="s">
        <v>47</v>
      </c>
      <c r="F21" s="31">
        <v>1</v>
      </c>
      <c r="G21" s="4"/>
      <c r="H21" s="6">
        <v>10</v>
      </c>
      <c r="I21" s="14">
        <v>10</v>
      </c>
      <c r="J21" s="35"/>
    </row>
    <row r="22" ht="27" customHeight="true" spans="1:10">
      <c r="A22" s="16" t="s">
        <v>65</v>
      </c>
      <c r="B22" s="16"/>
      <c r="C22" s="16"/>
      <c r="D22" s="16"/>
      <c r="E22" s="16"/>
      <c r="F22" s="16"/>
      <c r="G22" s="16"/>
      <c r="H22" s="16">
        <v>100</v>
      </c>
      <c r="I22" s="16">
        <f>SUM(I13:I21)+J6</f>
        <v>99</v>
      </c>
      <c r="J22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A5:C9"/>
  </mergeCells>
  <pageMargins left="0.708661417322835" right="0.511811023622047" top="0.551181102362205" bottom="0.551181102362205" header="0.31496062992126" footer="0.31496062992126"/>
  <pageSetup paperSize="9" scale="7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DC7FBE920BDD4A6DB58A4B63E80D27D8_13</vt:lpwstr>
  </property>
</Properties>
</file>