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Sheet1!$A$1:$J$23</definedName>
  </definedNames>
  <calcPr calcId="144525"/>
</workbook>
</file>

<file path=xl/sharedStrings.xml><?xml version="1.0" encoding="utf-8"?>
<sst xmlns="http://schemas.openxmlformats.org/spreadsheetml/2006/main" count="87" uniqueCount="67">
  <si>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</si>
  <si>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</si>
  <si>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</si>
  <si>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医疗纠纷人民调解服务</t>
  </si>
  <si>
    <t>主管部门</t>
  </si>
  <si>
    <t>北京市卫生健康委员会</t>
  </si>
  <si>
    <t>实施单位</t>
  </si>
  <si>
    <t>北京市卫生健康委员会机关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</si>
  <si>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</si>
  <si>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</si>
  <si>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</si>
  <si>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</si>
  <si>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</si>
  <si>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</si>
  <si>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</si>
  <si>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</si>
  <si>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</si>
  <si>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</si>
  <si>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</si>
  <si>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</si>
  <si>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</si>
  <si>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</si>
  <si>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</si>
  <si>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通过调解工作宣传法律法规和医学知识，科学做好纠纷调解，增强医患互信。
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</si>
  <si>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</si>
  <si>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</si>
  <si>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</si>
  <si>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</si>
  <si>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</si>
  <si>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</si>
  <si>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</si>
  <si>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</si>
  <si>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</si>
  <si>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</si>
  <si>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医疗纠纷调解结案数</t>
  </si>
  <si>
    <t>≥1700件</t>
  </si>
  <si>
    <t>2663件</t>
  </si>
  <si>
    <t>接受来电、来访咨询数</t>
  </si>
  <si>
    <t>≥5000件</t>
  </si>
  <si>
    <t>11670件</t>
  </si>
  <si>
    <t>时效指标</t>
  </si>
  <si>
    <t>完成年度工作任务时间</t>
  </si>
  <si>
    <t>≤12月</t>
  </si>
  <si>
    <t>12月</t>
  </si>
  <si>
    <t>质量指标</t>
  </si>
  <si>
    <t>年均调解成功率</t>
  </si>
  <si>
    <t>≥80%</t>
  </si>
  <si>
    <t>医疗纠纷紧急出现场率</t>
  </si>
  <si>
    <t>≥90%</t>
  </si>
  <si>
    <t>调解成功率</t>
  </si>
  <si>
    <t>经济成本指标</t>
  </si>
  <si>
    <t>项目控制数</t>
  </si>
  <si>
    <t>≤预算安排数</t>
  </si>
  <si>
    <t>834.30万元</t>
  </si>
  <si>
    <t>效果指标</t>
  </si>
  <si>
    <t>社会效益
指标</t>
  </si>
  <si>
    <t>协议履行率</t>
  </si>
  <si>
    <t>≥98%</t>
  </si>
  <si>
    <t>向患者及其家属或者医疗机构提供医疗纠纷调解咨询和服务，调解医疗纠纷，增强医患互信</t>
  </si>
  <si>
    <t>优良</t>
  </si>
  <si>
    <t>优</t>
  </si>
  <si>
    <t>可进一步扩充效益指标佐证材料</t>
  </si>
  <si>
    <t>满意度
指标</t>
  </si>
  <si>
    <t>服务对象满意度指标</t>
  </si>
  <si>
    <t>服务对象满意度</t>
  </si>
  <si>
    <t>满意度调查工作可进一步精细化设计</t>
  </si>
  <si>
    <t>总分：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</si>
</sst>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8" fillId="21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11" fillId="0" borderId="14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5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18" fillId="0" borderId="9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19" fillId="28" borderId="11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21" fillId="31" borderId="11" applyNumberFormat="false" applyAlignment="false" applyProtection="false">
      <alignment vertical="center"/>
    </xf>
    <xf numFmtId="0" fontId="22" fillId="28" borderId="12" applyNumberFormat="false" applyAlignment="false" applyProtection="false">
      <alignment vertical="center"/>
    </xf>
    <xf numFmtId="0" fontId="25" fillId="32" borderId="15" applyNumberFormat="false" applyAlignment="false" applyProtection="false">
      <alignment vertical="center"/>
    </xf>
    <xf numFmtId="0" fontId="23" fillId="0" borderId="13" applyNumberFormat="false" applyFill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0" fillId="10" borderId="8" applyNumberFormat="false" applyFon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34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textRotation="255"/>
    </xf>
    <xf numFmtId="0" fontId="3" fillId="0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0" fontId="3" fillId="0" borderId="7" xfId="0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 wrapText="true"/>
    </xf>
    <xf numFmtId="0" fontId="3" fillId="0" borderId="7" xfId="0" applyFont="true" applyBorder="true" applyAlignment="true">
      <alignment horizontal="center" vertical="center" wrapText="true"/>
    </xf>
    <xf numFmtId="10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2" xfId="0" applyNumberFormat="true" applyFont="true" applyFill="true" applyBorder="true" applyAlignment="true">
      <alignment horizontal="center" vertical="center" wrapText="true"/>
    </xf>
    <xf numFmtId="0" fontId="3" fillId="0" borderId="7" xfId="0" applyFont="true" applyFill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10" fontId="3" fillId="0" borderId="2" xfId="0" applyNumberFormat="true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/>
    </xf>
    <xf numFmtId="0" fontId="6" fillId="0" borderId="1" xfId="0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/>
    </xf>
    <xf numFmtId="10" fontId="3" fillId="0" borderId="1" xfId="0" applyNumberFormat="true" applyFont="true" applyBorder="true" applyAlignment="true">
      <alignment horizontal="center" vertical="center"/>
    </xf>
    <xf numFmtId="9" fontId="3" fillId="0" borderId="1" xfId="11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3"/>
  <sheetViews>
    <sheetView tabSelected="1" view="pageBreakPreview" zoomScale="110" zoomScaleNormal="100" zoomScaleSheetLayoutView="110" workbookViewId="0">
      <selection activeCell="I32" sqref="I32"/>
    </sheetView>
  </sheetViews>
  <sheetFormatPr defaultColWidth="9" defaultRowHeight="13.5"/>
  <cols>
    <col min="1" max="1" width="5.33333333333333" customWidth="true"/>
    <col min="2" max="2" width="7.75" customWidth="true"/>
    <col min="3" max="3" width="12.25" customWidth="true"/>
    <col min="4" max="4" width="21.275" customWidth="true"/>
    <col min="5" max="5" width="11.475" customWidth="true"/>
    <col min="6" max="6" width="13.3333333333333" customWidth="true"/>
    <col min="7" max="7" width="11.6666666666667" customWidth="true"/>
    <col min="8" max="8" width="12.5083333333333" customWidth="true"/>
    <col min="9" max="9" width="11" customWidth="true"/>
    <col min="10" max="10" width="14.5833333333333" customWidth="true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19"/>
      <c r="F4" s="20"/>
      <c r="G4" s="4" t="s">
        <v>6</v>
      </c>
      <c r="H4" s="6" t="s">
        <v>7</v>
      </c>
      <c r="I4" s="6"/>
      <c r="J4" s="6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21">
        <v>834.299734</v>
      </c>
      <c r="F6" s="21">
        <v>834.299734</v>
      </c>
      <c r="G6" s="21">
        <v>834.299734</v>
      </c>
      <c r="H6" s="4">
        <v>10</v>
      </c>
      <c r="I6" s="33">
        <f>G6/F6</f>
        <v>1</v>
      </c>
      <c r="J6" s="6">
        <f>10*I6</f>
        <v>10</v>
      </c>
    </row>
    <row r="7" ht="15.75" spans="1:10">
      <c r="A7" s="6"/>
      <c r="B7" s="6"/>
      <c r="C7" s="6"/>
      <c r="D7" s="8" t="s">
        <v>16</v>
      </c>
      <c r="E7" s="21">
        <v>834.299734</v>
      </c>
      <c r="F7" s="21">
        <v>834.299734</v>
      </c>
      <c r="G7" s="21">
        <v>834.299734</v>
      </c>
      <c r="H7" s="4" t="s">
        <v>17</v>
      </c>
      <c r="I7" s="33">
        <f>G7/F7</f>
        <v>1</v>
      </c>
      <c r="J7" s="6" t="s">
        <v>17</v>
      </c>
    </row>
    <row r="8" ht="25" customHeight="true" spans="1:10">
      <c r="A8" s="6"/>
      <c r="B8" s="6"/>
      <c r="C8" s="6"/>
      <c r="D8" s="4" t="s">
        <v>18</v>
      </c>
      <c r="E8" s="4" t="s">
        <v>17</v>
      </c>
      <c r="F8" s="4" t="s">
        <v>17</v>
      </c>
      <c r="G8" s="4" t="s">
        <v>17</v>
      </c>
      <c r="H8" s="4" t="s">
        <v>17</v>
      </c>
      <c r="I8" s="4" t="s">
        <v>17</v>
      </c>
      <c r="J8" s="4" t="s">
        <v>17</v>
      </c>
    </row>
    <row r="9" ht="19" customHeight="true" spans="1:10">
      <c r="A9" s="6"/>
      <c r="B9" s="6"/>
      <c r="C9" s="6"/>
      <c r="D9" s="9" t="s">
        <v>19</v>
      </c>
      <c r="E9" s="4" t="s">
        <v>17</v>
      </c>
      <c r="F9" s="4" t="s">
        <v>17</v>
      </c>
      <c r="G9" s="4" t="s">
        <v>17</v>
      </c>
      <c r="H9" s="4" t="s">
        <v>17</v>
      </c>
      <c r="I9" s="4" t="s">
        <v>17</v>
      </c>
      <c r="J9" s="4" t="s">
        <v>17</v>
      </c>
    </row>
    <row r="10" ht="26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148" customHeight="true" spans="1:10">
      <c r="A11" s="10"/>
      <c r="B11" s="6" t="s">
        <v>23</v>
      </c>
      <c r="C11" s="6"/>
      <c r="D11" s="6"/>
      <c r="E11" s="6"/>
      <c r="F11" s="6" t="s">
        <v>23</v>
      </c>
      <c r="G11" s="6"/>
      <c r="H11" s="6"/>
      <c r="I11" s="6"/>
      <c r="J11" s="6"/>
    </row>
    <row r="12" ht="31.5" spans="1:10">
      <c r="A12" s="10" t="s">
        <v>24</v>
      </c>
      <c r="B12" s="6" t="s">
        <v>25</v>
      </c>
      <c r="C12" s="4" t="s">
        <v>26</v>
      </c>
      <c r="D12" s="4" t="s">
        <v>27</v>
      </c>
      <c r="E12" s="4" t="s">
        <v>28</v>
      </c>
      <c r="F12" s="6" t="s">
        <v>29</v>
      </c>
      <c r="G12" s="6"/>
      <c r="H12" s="6" t="s">
        <v>30</v>
      </c>
      <c r="I12" s="6" t="s">
        <v>14</v>
      </c>
      <c r="J12" s="6" t="s">
        <v>31</v>
      </c>
    </row>
    <row r="13" ht="41" customHeight="true" spans="1:10">
      <c r="A13" s="10"/>
      <c r="B13" s="11" t="s">
        <v>32</v>
      </c>
      <c r="C13" s="4" t="s">
        <v>33</v>
      </c>
      <c r="D13" s="4" t="s">
        <v>34</v>
      </c>
      <c r="E13" s="4" t="s">
        <v>35</v>
      </c>
      <c r="F13" s="4" t="s">
        <v>36</v>
      </c>
      <c r="G13" s="4"/>
      <c r="H13" s="6">
        <v>10</v>
      </c>
      <c r="I13" s="6">
        <v>10</v>
      </c>
      <c r="J13" s="4"/>
    </row>
    <row r="14" customFormat="true" ht="41" customHeight="true" spans="1:10">
      <c r="A14" s="10"/>
      <c r="B14" s="12"/>
      <c r="C14" s="4" t="s">
        <v>33</v>
      </c>
      <c r="D14" s="6" t="s">
        <v>37</v>
      </c>
      <c r="E14" s="6" t="s">
        <v>38</v>
      </c>
      <c r="F14" s="22" t="s">
        <v>39</v>
      </c>
      <c r="G14" s="23"/>
      <c r="H14" s="6">
        <v>5</v>
      </c>
      <c r="I14" s="6">
        <v>5</v>
      </c>
      <c r="J14" s="14"/>
    </row>
    <row r="15" customFormat="true" ht="41" customHeight="true" spans="1:10">
      <c r="A15" s="10"/>
      <c r="B15" s="12"/>
      <c r="C15" s="4" t="s">
        <v>40</v>
      </c>
      <c r="D15" s="6" t="s">
        <v>41</v>
      </c>
      <c r="E15" s="6" t="s">
        <v>42</v>
      </c>
      <c r="F15" s="6" t="s">
        <v>43</v>
      </c>
      <c r="G15" s="6"/>
      <c r="H15" s="6">
        <v>5</v>
      </c>
      <c r="I15" s="6">
        <v>5</v>
      </c>
      <c r="J15" s="14"/>
    </row>
    <row r="16" s="1" customFormat="true" ht="41" customHeight="true" spans="1:10">
      <c r="A16" s="13"/>
      <c r="B16" s="12"/>
      <c r="C16" s="14" t="s">
        <v>44</v>
      </c>
      <c r="D16" s="15" t="s">
        <v>45</v>
      </c>
      <c r="E16" s="15" t="s">
        <v>46</v>
      </c>
      <c r="F16" s="24">
        <v>0.9455</v>
      </c>
      <c r="G16" s="15"/>
      <c r="H16" s="15">
        <v>15</v>
      </c>
      <c r="I16" s="15">
        <v>15</v>
      </c>
      <c r="J16" s="14"/>
    </row>
    <row r="17" s="1" customFormat="true" ht="41" customHeight="true" spans="1:10">
      <c r="A17" s="13"/>
      <c r="B17" s="12"/>
      <c r="C17" s="14" t="s">
        <v>44</v>
      </c>
      <c r="D17" s="15" t="s">
        <v>47</v>
      </c>
      <c r="E17" s="15" t="s">
        <v>48</v>
      </c>
      <c r="F17" s="25">
        <v>1</v>
      </c>
      <c r="G17" s="26"/>
      <c r="H17" s="15">
        <v>5</v>
      </c>
      <c r="I17" s="15">
        <v>5</v>
      </c>
      <c r="J17" s="14"/>
    </row>
    <row r="18" s="1" customFormat="true" ht="41" customHeight="true" spans="1:10">
      <c r="A18" s="13"/>
      <c r="B18" s="12"/>
      <c r="C18" s="4" t="s">
        <v>44</v>
      </c>
      <c r="D18" s="6" t="s">
        <v>49</v>
      </c>
      <c r="E18" s="27">
        <v>0.9</v>
      </c>
      <c r="F18" s="28">
        <v>0.9455</v>
      </c>
      <c r="G18" s="23"/>
      <c r="H18" s="6">
        <v>5</v>
      </c>
      <c r="I18" s="6">
        <v>5</v>
      </c>
      <c r="J18" s="14"/>
    </row>
    <row r="19" ht="38" customHeight="true" spans="1:10">
      <c r="A19" s="10"/>
      <c r="B19" s="12"/>
      <c r="C19" s="6" t="s">
        <v>50</v>
      </c>
      <c r="D19" s="6" t="s">
        <v>51</v>
      </c>
      <c r="E19" s="6" t="s">
        <v>52</v>
      </c>
      <c r="F19" s="6" t="s">
        <v>53</v>
      </c>
      <c r="G19" s="6"/>
      <c r="H19" s="6">
        <v>20</v>
      </c>
      <c r="I19" s="6">
        <v>20</v>
      </c>
      <c r="J19" s="14"/>
    </row>
    <row r="20" ht="31.5" spans="1:10">
      <c r="A20" s="10"/>
      <c r="B20" s="11" t="s">
        <v>54</v>
      </c>
      <c r="C20" s="16" t="s">
        <v>55</v>
      </c>
      <c r="D20" s="6" t="s">
        <v>56</v>
      </c>
      <c r="E20" s="27" t="s">
        <v>57</v>
      </c>
      <c r="F20" s="29">
        <v>1</v>
      </c>
      <c r="G20" s="4"/>
      <c r="H20" s="4">
        <v>10</v>
      </c>
      <c r="I20" s="4">
        <v>10</v>
      </c>
      <c r="J20" s="14"/>
    </row>
    <row r="21" ht="63" spans="1:10">
      <c r="A21" s="10"/>
      <c r="B21" s="17"/>
      <c r="C21" s="16" t="s">
        <v>55</v>
      </c>
      <c r="D21" s="6" t="s">
        <v>58</v>
      </c>
      <c r="E21" s="30" t="s">
        <v>59</v>
      </c>
      <c r="F21" s="31" t="s">
        <v>60</v>
      </c>
      <c r="G21" s="31"/>
      <c r="H21" s="4">
        <v>10</v>
      </c>
      <c r="I21" s="4">
        <v>8</v>
      </c>
      <c r="J21" s="15" t="s">
        <v>61</v>
      </c>
    </row>
    <row r="22" ht="51" customHeight="true" spans="1:10">
      <c r="A22" s="10"/>
      <c r="B22" s="16" t="s">
        <v>62</v>
      </c>
      <c r="C22" s="16" t="s">
        <v>63</v>
      </c>
      <c r="D22" s="6" t="s">
        <v>64</v>
      </c>
      <c r="E22" s="4" t="s">
        <v>48</v>
      </c>
      <c r="F22" s="32">
        <v>0.9936</v>
      </c>
      <c r="G22" s="4"/>
      <c r="H22" s="4">
        <v>5</v>
      </c>
      <c r="I22" s="4">
        <v>2</v>
      </c>
      <c r="J22" s="15" t="s">
        <v>65</v>
      </c>
    </row>
    <row r="23" ht="27" customHeight="true" spans="1:10">
      <c r="A23" s="18" t="s">
        <v>66</v>
      </c>
      <c r="B23" s="18"/>
      <c r="C23" s="18"/>
      <c r="D23" s="18"/>
      <c r="E23" s="18"/>
      <c r="F23" s="18"/>
      <c r="G23" s="18"/>
      <c r="H23" s="18">
        <v>90</v>
      </c>
      <c r="I23" s="18">
        <f>SUM(I13:I22)+J6</f>
        <v>95</v>
      </c>
      <c r="J23" s="4"/>
    </row>
  </sheetData>
  <mergeCells count="28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10:A11"/>
    <mergeCell ref="A12:A22"/>
    <mergeCell ref="B13:B19"/>
    <mergeCell ref="B20:B21"/>
    <mergeCell ref="A5:C9"/>
  </mergeCells>
  <pageMargins left="0.708661417322835" right="0.511811023622047" top="0.551181102362205" bottom="0.551181102362205" header="0.31496062992126" footer="0.31496062992126"/>
  <pageSetup paperSize="9" scale="75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2015-06-08T10:17:00Z</dcterms:created>
  <cp:lastPrinted>2020-04-25T18:17:00Z</cp:lastPrinted>
  <dcterms:modified xsi:type="dcterms:W3CDTF">2025-08-25T17:41:13Z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D3FE6EC64F32497D9B7FAD2AFB7EA5E8_13</vt:lpwstr>
  </property>
</Properties>
</file>