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<sst xmlns="http://schemas.openxmlformats.org/spreadsheetml/2006/main" count="73" uniqueCount="62">
  <si>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</si>
  <si>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</si>
  <si>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</si>
  <si>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卫生系列考试与评审项目</t>
  </si>
  <si>
    <t>主管部门</t>
  </si>
  <si>
    <t>北京市卫生健康委员会</t>
  </si>
  <si>
    <t>实施单位</t>
  </si>
  <si>
    <t>北京市卫生健康人力资源发展中心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</si>
  <si>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</si>
  <si>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</si>
  <si>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</si>
  <si>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</si>
  <si>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</si>
  <si>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</si>
  <si>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</si>
  <si>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</si>
  <si>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</si>
  <si>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</si>
  <si>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</si>
  <si>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</si>
  <si>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</si>
  <si>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</si>
  <si>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</si>
  <si>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遵循“公平、公正”原则，完成各类卫生专业技术考试与评审工作，加强医师人才队伍建设，为医疗机构不断充实卫生技术人才，提高医务人员技术水平和服务质量，保持首都卫生人才队伍结构的稳定</t>
  </si>
  <si>
    <t>遵循“公平、公正”原则，完成2024年各类卫生专业技术考试与评审工作，加强医师人才队伍建设，为医疗机构不断充实卫生技术人才，提高医务人员技术水平和服务质量，保持首都卫生人才队伍结构的稳定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</si>
  <si>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</si>
  <si>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</si>
  <si>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</si>
  <si>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</si>
  <si>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</si>
  <si>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</si>
  <si>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</si>
  <si>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</si>
  <si>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</si>
  <si>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</si>
  <si>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各类卫生技术考试与评审人数</t>
  </si>
  <si>
    <t>≥5万人</t>
  </si>
  <si>
    <t>2024年度完成初、中级卫生专业技术资格考试52368人、护士执业资格考试4767人、卫生管理系列职称考试817人、未列入全国统一考试专业考试195人、卫生系列、卫管和未列入专业技术职务评审4329人，共计62476人，共20.2万科次</t>
  </si>
  <si>
    <t>≥19万科次</t>
  </si>
  <si>
    <t>质量指标</t>
  </si>
  <si>
    <t>补充各层次人才数量，保持队伍的稳定，考试总体通过率</t>
  </si>
  <si>
    <t>≥45%</t>
  </si>
  <si>
    <t>时效指标</t>
  </si>
  <si>
    <t>各类卫生技术考试与评审按国家和北京市时间完成率=100%</t>
  </si>
  <si>
    <t>计划时间内完成</t>
  </si>
  <si>
    <t>成本指标</t>
  </si>
  <si>
    <t>项目预算控制总数</t>
  </si>
  <si>
    <t>≤1157.4万元</t>
  </si>
  <si>
    <t>1048.09604万元</t>
  </si>
  <si>
    <t>效益
指标</t>
  </si>
  <si>
    <t>社会效益
指标</t>
  </si>
  <si>
    <t>提高卫生人才医疗水平，加强卫生专业技术人才队伍建设</t>
  </si>
  <si>
    <t>得到提高</t>
  </si>
  <si>
    <t>偏差原因：效益资料归集不充分。
改进措施：进一步归集项目效益资料，充分呈现项目效益。</t>
  </si>
  <si>
    <t>可持续影响指标</t>
  </si>
  <si>
    <t>各类卫生技术考试与评审参加人员与往年基本保持稳定</t>
  </si>
  <si>
    <t>考生人数与2023年（60920人）基本持平</t>
  </si>
  <si>
    <t>满意度指标</t>
  </si>
  <si>
    <t>服务对象满意度指标</t>
  </si>
  <si>
    <t>服务对象满意度</t>
  </si>
  <si>
    <t>≥80%</t>
  </si>
  <si>
    <t>总分：</t>
  </si>
</sst>
</file>

<file path=xl/styles.xml><?xml version="1.0" encoding="utf-8"?>
<styleSheet xmlns="http://schemas.openxmlformats.org/spreadsheetml/2006/main">
  <numFmts count="6">
    <numFmt numFmtId="176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6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6" fillId="0" borderId="2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1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2" fillId="0" borderId="1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9" fillId="22" borderId="21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3" fillId="31" borderId="21" applyNumberFormat="false" applyAlignment="false" applyProtection="false">
      <alignment vertical="center"/>
    </xf>
    <xf numFmtId="0" fontId="24" fillId="22" borderId="23" applyNumberFormat="false" applyAlignment="false" applyProtection="false">
      <alignment vertical="center"/>
    </xf>
    <xf numFmtId="0" fontId="21" fillId="26" borderId="22" applyNumberFormat="false" applyAlignment="false" applyProtection="false">
      <alignment vertical="center"/>
    </xf>
    <xf numFmtId="0" fontId="25" fillId="0" borderId="24" applyNumberFormat="false" applyFill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3" borderId="19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0" fillId="2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57">
    <xf numFmtId="0" fontId="0" fillId="0" borderId="0" xfId="0"/>
    <xf numFmtId="0" fontId="0" fillId="0" borderId="0" xfId="0" applyAlignment="true">
      <alignment horizontal="center"/>
    </xf>
    <xf numFmtId="0" fontId="0" fillId="0" borderId="0" xfId="0" applyAlignment="true">
      <alignment wrapText="true"/>
    </xf>
    <xf numFmtId="0" fontId="1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horizontal="center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justify" vertical="center" wrapText="true"/>
    </xf>
    <xf numFmtId="0" fontId="3" fillId="0" borderId="8" xfId="0" applyFont="true" applyBorder="true" applyAlignment="true">
      <alignment horizontal="left"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12" xfId="0" applyFont="true" applyBorder="true" applyAlignment="true">
      <alignment horizontal="center" vertical="center" wrapText="true"/>
    </xf>
    <xf numFmtId="0" fontId="3" fillId="0" borderId="13" xfId="0" applyFont="true" applyBorder="true" applyAlignment="true">
      <alignment horizontal="center" vertical="center" textRotation="255"/>
    </xf>
    <xf numFmtId="0" fontId="3" fillId="0" borderId="3" xfId="0" applyFont="true" applyBorder="true" applyAlignment="true">
      <alignment horizontal="center" vertical="center" wrapText="true"/>
    </xf>
    <xf numFmtId="0" fontId="3" fillId="0" borderId="14" xfId="0" applyFont="true" applyBorder="true" applyAlignment="true">
      <alignment horizontal="center" vertical="center" textRotation="255"/>
    </xf>
    <xf numFmtId="0" fontId="3" fillId="0" borderId="13" xfId="0" applyFont="true" applyBorder="true" applyAlignment="true">
      <alignment horizontal="center" vertical="center" wrapText="true"/>
    </xf>
    <xf numFmtId="0" fontId="3" fillId="0" borderId="13" xfId="0" applyFont="true" applyBorder="true" applyAlignment="true">
      <alignment horizontal="center" vertical="center"/>
    </xf>
    <xf numFmtId="0" fontId="3" fillId="0" borderId="9" xfId="0" applyFont="true" applyBorder="true" applyAlignment="true">
      <alignment horizontal="center" vertical="center" textRotation="255"/>
    </xf>
    <xf numFmtId="0" fontId="3" fillId="0" borderId="15" xfId="0" applyFont="true" applyBorder="true" applyAlignment="true">
      <alignment horizontal="center" vertical="center" wrapText="true"/>
    </xf>
    <xf numFmtId="0" fontId="3" fillId="0" borderId="15" xfId="0" applyFont="true" applyBorder="true" applyAlignment="true">
      <alignment horizontal="center" vertical="center"/>
    </xf>
    <xf numFmtId="0" fontId="4" fillId="0" borderId="15" xfId="0" applyFont="true" applyBorder="true" applyAlignment="true">
      <alignment horizontal="center" vertical="center" wrapText="true"/>
    </xf>
    <xf numFmtId="0" fontId="3" fillId="0" borderId="16" xfId="0" applyFont="true" applyBorder="true" applyAlignment="true">
      <alignment horizontal="center" vertical="center" textRotation="255"/>
    </xf>
    <xf numFmtId="0" fontId="3" fillId="0" borderId="16" xfId="0" applyFont="true" applyBorder="true" applyAlignment="true">
      <alignment horizontal="center" vertical="center" wrapText="true"/>
    </xf>
    <xf numFmtId="0" fontId="3" fillId="0" borderId="14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/>
    </xf>
    <xf numFmtId="0" fontId="5" fillId="0" borderId="3" xfId="0" applyFont="true" applyBorder="true" applyAlignment="true">
      <alignment horizontal="center" vertical="center"/>
    </xf>
    <xf numFmtId="0" fontId="5" fillId="0" borderId="3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/>
    </xf>
    <xf numFmtId="176" fontId="3" fillId="0" borderId="8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6" fillId="0" borderId="15" xfId="0" applyFont="true" applyBorder="true" applyAlignment="true">
      <alignment horizontal="center" vertical="center" wrapText="true"/>
    </xf>
    <xf numFmtId="10" fontId="3" fillId="0" borderId="15" xfId="0" applyNumberFormat="true" applyFont="true" applyBorder="true" applyAlignment="true">
      <alignment horizontal="center" vertical="center" wrapText="true"/>
    </xf>
    <xf numFmtId="31" fontId="3" fillId="0" borderId="15" xfId="0" applyNumberFormat="true" applyFont="true" applyBorder="true" applyAlignment="true">
      <alignment horizontal="center" vertical="center" wrapText="true"/>
    </xf>
    <xf numFmtId="9" fontId="3" fillId="0" borderId="8" xfId="0" applyNumberFormat="true" applyFont="true" applyBorder="true" applyAlignment="true">
      <alignment horizontal="center" vertical="center" wrapText="true"/>
    </xf>
    <xf numFmtId="0" fontId="6" fillId="0" borderId="8" xfId="0" applyFont="true" applyBorder="true" applyAlignment="true">
      <alignment horizontal="center" vertical="center"/>
    </xf>
    <xf numFmtId="10" fontId="6" fillId="0" borderId="2" xfId="0" applyNumberFormat="true" applyFont="true" applyBorder="true" applyAlignment="true">
      <alignment horizontal="center" vertical="center"/>
    </xf>
    <xf numFmtId="10" fontId="6" fillId="0" borderId="4" xfId="0" applyNumberFormat="true" applyFont="true" applyBorder="true" applyAlignment="true">
      <alignment horizontal="center" vertical="center"/>
    </xf>
    <xf numFmtId="0" fontId="5" fillId="0" borderId="4" xfId="0" applyFont="true" applyBorder="true" applyAlignment="true">
      <alignment horizontal="center" vertical="center"/>
    </xf>
    <xf numFmtId="0" fontId="5" fillId="0" borderId="8" xfId="0" applyFont="true" applyBorder="true" applyAlignment="true">
      <alignment horizontal="center" vertical="center"/>
    </xf>
    <xf numFmtId="10" fontId="3" fillId="0" borderId="8" xfId="0" applyNumberFormat="true" applyFont="true" applyBorder="true" applyAlignment="true">
      <alignment horizontal="center" vertical="center"/>
    </xf>
    <xf numFmtId="177" fontId="3" fillId="0" borderId="8" xfId="0" applyNumberFormat="true" applyFont="true" applyBorder="true" applyAlignment="true">
      <alignment horizontal="center" vertical="center" wrapText="true"/>
    </xf>
    <xf numFmtId="9" fontId="3" fillId="0" borderId="8" xfId="0" applyNumberFormat="true" applyFont="true" applyBorder="true" applyAlignment="true">
      <alignment horizontal="center" vertical="center"/>
    </xf>
    <xf numFmtId="177" fontId="3" fillId="0" borderId="15" xfId="0" applyNumberFormat="true" applyFont="true" applyBorder="true" applyAlignment="true">
      <alignment horizontal="center" vertical="center" wrapText="true"/>
    </xf>
    <xf numFmtId="177" fontId="3" fillId="0" borderId="8" xfId="0" applyNumberFormat="true" applyFont="true" applyFill="true" applyBorder="true" applyAlignment="true">
      <alignment horizontal="center" vertical="center"/>
    </xf>
    <xf numFmtId="0" fontId="3" fillId="0" borderId="15" xfId="0" applyFont="true" applyFill="true" applyBorder="true" applyAlignment="true">
      <alignment vertical="center" wrapText="true"/>
    </xf>
    <xf numFmtId="0" fontId="3" fillId="0" borderId="15" xfId="0" applyFont="true" applyFill="true" applyBorder="true" applyAlignment="true">
      <alignment horizontal="center" vertical="center" wrapText="true"/>
    </xf>
    <xf numFmtId="177" fontId="3" fillId="0" borderId="8" xfId="0" applyNumberFormat="true" applyFont="true" applyBorder="true" applyAlignment="true">
      <alignment horizontal="center" vertical="center"/>
    </xf>
    <xf numFmtId="177" fontId="5" fillId="0" borderId="8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19050</xdr:colOff>
      <xdr:row>4</xdr:row>
      <xdr:rowOff>28575</xdr:rowOff>
    </xdr:from>
    <xdr:to>
      <xdr:col>4</xdr:col>
      <xdr:colOff>0</xdr:colOff>
      <xdr:row>4</xdr:row>
      <xdr:rowOff>342900</xdr:rowOff>
    </xdr:to>
    <xdr:sp>
      <xdr:nvSpPr>
        <xdr:cNvPr id="2" name="直接箭头连接符 1"/>
        <xdr:cNvSpPr>
          <a:spLocks noChangeShapeType="true"/>
        </xdr:cNvSpPr>
      </xdr:nvSpPr>
      <xdr:spPr>
        <a:xfrm>
          <a:off x="2846705" y="866775"/>
          <a:ext cx="136080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zoomScale="80" zoomScaleNormal="80" topLeftCell="A15" workbookViewId="0">
      <selection activeCell="A23" sqref="$A1:$XFD1 $A23:$XFD23"/>
    </sheetView>
  </sheetViews>
  <sheetFormatPr defaultColWidth="9" defaultRowHeight="13.5"/>
  <cols>
    <col min="1" max="1" width="10.6666666666667" customWidth="true"/>
    <col min="2" max="2" width="10.4416666666667" customWidth="true"/>
    <col min="3" max="3" width="16" style="1" customWidth="true"/>
    <col min="4" max="4" width="18.1083333333333" style="2" customWidth="true"/>
    <col min="5" max="7" width="15.4416666666667" customWidth="true"/>
    <col min="9" max="9" width="12.1083333333333" customWidth="true"/>
    <col min="10" max="10" width="20" customWidth="true"/>
  </cols>
  <sheetData>
    <row r="1" ht="20.25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4.25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5.75" spans="1:10">
      <c r="A3" s="5" t="s">
        <v>2</v>
      </c>
      <c r="B3" s="6"/>
      <c r="C3" s="7"/>
      <c r="D3" s="8" t="s">
        <v>3</v>
      </c>
      <c r="E3" s="6"/>
      <c r="F3" s="6"/>
      <c r="G3" s="6"/>
      <c r="H3" s="6"/>
      <c r="I3" s="6"/>
      <c r="J3" s="7"/>
    </row>
    <row r="4" ht="15.75" spans="1:10">
      <c r="A4" s="5" t="s">
        <v>4</v>
      </c>
      <c r="B4" s="6"/>
      <c r="C4" s="7"/>
      <c r="D4" s="8" t="s">
        <v>5</v>
      </c>
      <c r="E4" s="6"/>
      <c r="F4" s="7"/>
      <c r="G4" s="36" t="s">
        <v>6</v>
      </c>
      <c r="H4" s="8" t="s">
        <v>7</v>
      </c>
      <c r="I4" s="22"/>
      <c r="J4" s="38"/>
    </row>
    <row r="5" ht="27.9" customHeight="true" spans="1:10">
      <c r="A5" s="9" t="s">
        <v>8</v>
      </c>
      <c r="B5" s="10"/>
      <c r="C5" s="11"/>
      <c r="D5" s="12"/>
      <c r="E5" s="12" t="s">
        <v>9</v>
      </c>
      <c r="F5" s="12" t="s">
        <v>10</v>
      </c>
      <c r="G5" s="12" t="s">
        <v>11</v>
      </c>
      <c r="H5" s="12" t="s">
        <v>12</v>
      </c>
      <c r="I5" s="12" t="s">
        <v>13</v>
      </c>
      <c r="J5" s="36" t="s">
        <v>14</v>
      </c>
    </row>
    <row r="6" ht="15.75" spans="1:10">
      <c r="A6" s="13"/>
      <c r="B6" s="14"/>
      <c r="C6" s="15"/>
      <c r="D6" s="16" t="s">
        <v>15</v>
      </c>
      <c r="E6" s="37">
        <v>1157.4</v>
      </c>
      <c r="F6" s="37">
        <v>1060.9928</v>
      </c>
      <c r="G6" s="37">
        <v>1048.09604</v>
      </c>
      <c r="H6" s="36">
        <v>10</v>
      </c>
      <c r="I6" s="48">
        <f>G6/F6</f>
        <v>0.987844630048385</v>
      </c>
      <c r="J6" s="49">
        <f>H6*I6</f>
        <v>9.87844630048385</v>
      </c>
    </row>
    <row r="7" ht="15.75" spans="1:10">
      <c r="A7" s="13"/>
      <c r="B7" s="14"/>
      <c r="C7" s="15"/>
      <c r="D7" s="17" t="s">
        <v>16</v>
      </c>
      <c r="E7" s="37">
        <v>1157.4</v>
      </c>
      <c r="F7" s="37">
        <v>1060.9928</v>
      </c>
      <c r="G7" s="37">
        <v>1048.09604</v>
      </c>
      <c r="H7" s="36" t="s">
        <v>17</v>
      </c>
      <c r="I7" s="50"/>
      <c r="J7" s="12" t="s">
        <v>17</v>
      </c>
    </row>
    <row r="8" ht="15.75" spans="1:10">
      <c r="A8" s="13"/>
      <c r="B8" s="14"/>
      <c r="C8" s="15"/>
      <c r="D8" s="12" t="s">
        <v>18</v>
      </c>
      <c r="E8" s="37">
        <v>0</v>
      </c>
      <c r="F8" s="37">
        <v>0</v>
      </c>
      <c r="G8" s="37">
        <v>0</v>
      </c>
      <c r="H8" s="36" t="s">
        <v>17</v>
      </c>
      <c r="I8" s="50"/>
      <c r="J8" s="12" t="s">
        <v>17</v>
      </c>
    </row>
    <row r="9" ht="15.75" spans="1:10">
      <c r="A9" s="18"/>
      <c r="B9" s="19"/>
      <c r="C9" s="20"/>
      <c r="D9" s="17" t="s">
        <v>19</v>
      </c>
      <c r="E9" s="37">
        <v>0</v>
      </c>
      <c r="F9" s="37">
        <v>0</v>
      </c>
      <c r="G9" s="37">
        <v>0</v>
      </c>
      <c r="H9" s="36" t="s">
        <v>17</v>
      </c>
      <c r="I9" s="50"/>
      <c r="J9" s="12" t="s">
        <v>17</v>
      </c>
    </row>
    <row r="10" ht="14.25" customHeight="true" spans="1:10">
      <c r="A10" s="21" t="s">
        <v>20</v>
      </c>
      <c r="B10" s="8" t="s">
        <v>21</v>
      </c>
      <c r="C10" s="22"/>
      <c r="D10" s="22"/>
      <c r="E10" s="38"/>
      <c r="F10" s="8" t="s">
        <v>22</v>
      </c>
      <c r="G10" s="22"/>
      <c r="H10" s="22"/>
      <c r="I10" s="22"/>
      <c r="J10" s="38"/>
    </row>
    <row r="11" ht="87.75" customHeight="true" spans="1:10">
      <c r="A11" s="23"/>
      <c r="B11" s="8" t="s">
        <v>23</v>
      </c>
      <c r="C11" s="22"/>
      <c r="D11" s="22"/>
      <c r="E11" s="38"/>
      <c r="F11" s="8" t="s">
        <v>24</v>
      </c>
      <c r="G11" s="22"/>
      <c r="H11" s="22"/>
      <c r="I11" s="22"/>
      <c r="J11" s="38"/>
    </row>
    <row r="12" ht="30.9" customHeight="true" spans="1:10">
      <c r="A12" s="21" t="s">
        <v>25</v>
      </c>
      <c r="B12" s="24" t="s">
        <v>26</v>
      </c>
      <c r="C12" s="25" t="s">
        <v>27</v>
      </c>
      <c r="D12" s="24" t="s">
        <v>28</v>
      </c>
      <c r="E12" s="24" t="s">
        <v>29</v>
      </c>
      <c r="F12" s="9" t="s">
        <v>30</v>
      </c>
      <c r="G12" s="11"/>
      <c r="H12" s="24" t="s">
        <v>31</v>
      </c>
      <c r="I12" s="24" t="s">
        <v>14</v>
      </c>
      <c r="J12" s="24" t="s">
        <v>32</v>
      </c>
    </row>
    <row r="13" ht="126.9" customHeight="true" spans="1:10">
      <c r="A13" s="26"/>
      <c r="B13" s="27" t="s">
        <v>33</v>
      </c>
      <c r="C13" s="28" t="s">
        <v>34</v>
      </c>
      <c r="D13" s="27" t="s">
        <v>35</v>
      </c>
      <c r="E13" s="27" t="s">
        <v>36</v>
      </c>
      <c r="F13" s="39" t="s">
        <v>37</v>
      </c>
      <c r="G13" s="39"/>
      <c r="H13" s="27">
        <v>5</v>
      </c>
      <c r="I13" s="51">
        <v>5</v>
      </c>
      <c r="J13" s="28"/>
    </row>
    <row r="14" ht="31.5" spans="1:10">
      <c r="A14" s="26"/>
      <c r="B14" s="27"/>
      <c r="C14" s="28"/>
      <c r="D14" s="27" t="s">
        <v>35</v>
      </c>
      <c r="E14" s="28" t="s">
        <v>38</v>
      </c>
      <c r="F14" s="39" t="s">
        <v>37</v>
      </c>
      <c r="G14" s="39"/>
      <c r="H14" s="27">
        <v>5</v>
      </c>
      <c r="I14" s="51">
        <v>5</v>
      </c>
      <c r="J14" s="28"/>
    </row>
    <row r="15" ht="63" spans="1:10">
      <c r="A15" s="26"/>
      <c r="B15" s="27"/>
      <c r="C15" s="28" t="s">
        <v>39</v>
      </c>
      <c r="D15" s="27" t="s">
        <v>40</v>
      </c>
      <c r="E15" s="28" t="s">
        <v>41</v>
      </c>
      <c r="F15" s="40">
        <v>0.499</v>
      </c>
      <c r="G15" s="40"/>
      <c r="H15" s="27">
        <v>15</v>
      </c>
      <c r="I15" s="51">
        <v>15</v>
      </c>
      <c r="J15" s="28"/>
    </row>
    <row r="16" ht="63" spans="1:10">
      <c r="A16" s="26"/>
      <c r="B16" s="27"/>
      <c r="C16" s="28" t="s">
        <v>42</v>
      </c>
      <c r="D16" s="27" t="s">
        <v>43</v>
      </c>
      <c r="E16" s="41" t="s">
        <v>44</v>
      </c>
      <c r="F16" s="27" t="s">
        <v>44</v>
      </c>
      <c r="G16" s="27"/>
      <c r="H16" s="27">
        <v>15</v>
      </c>
      <c r="I16" s="51">
        <v>15</v>
      </c>
      <c r="J16" s="28"/>
    </row>
    <row r="17" ht="35" customHeight="true" spans="1:10">
      <c r="A17" s="26"/>
      <c r="B17" s="27"/>
      <c r="C17" s="27" t="s">
        <v>45</v>
      </c>
      <c r="D17" s="29" t="s">
        <v>46</v>
      </c>
      <c r="E17" s="39" t="s">
        <v>47</v>
      </c>
      <c r="F17" s="39" t="s">
        <v>48</v>
      </c>
      <c r="G17" s="39"/>
      <c r="H17" s="27">
        <v>15</v>
      </c>
      <c r="I17" s="51">
        <v>15</v>
      </c>
      <c r="J17" s="28"/>
    </row>
    <row r="18" ht="78.75" spans="1:10">
      <c r="A18" s="30"/>
      <c r="B18" s="31" t="s">
        <v>49</v>
      </c>
      <c r="C18" s="12" t="s">
        <v>50</v>
      </c>
      <c r="D18" s="12" t="s">
        <v>51</v>
      </c>
      <c r="E18" s="12" t="s">
        <v>52</v>
      </c>
      <c r="F18" s="8" t="s">
        <v>52</v>
      </c>
      <c r="G18" s="38"/>
      <c r="H18" s="12">
        <v>20</v>
      </c>
      <c r="I18" s="52">
        <v>18</v>
      </c>
      <c r="J18" s="53" t="s">
        <v>53</v>
      </c>
    </row>
    <row r="19" ht="63" spans="1:10">
      <c r="A19" s="30"/>
      <c r="B19" s="32"/>
      <c r="C19" s="12" t="s">
        <v>54</v>
      </c>
      <c r="D19" s="12" t="s">
        <v>55</v>
      </c>
      <c r="E19" s="42" t="s">
        <v>55</v>
      </c>
      <c r="F19" s="8" t="s">
        <v>56</v>
      </c>
      <c r="G19" s="38"/>
      <c r="H19" s="12">
        <v>5</v>
      </c>
      <c r="I19" s="52">
        <v>5</v>
      </c>
      <c r="J19" s="54"/>
    </row>
    <row r="20" ht="31.5" spans="1:10">
      <c r="A20" s="23"/>
      <c r="B20" s="12" t="s">
        <v>57</v>
      </c>
      <c r="C20" s="12" t="s">
        <v>58</v>
      </c>
      <c r="D20" s="12" t="s">
        <v>59</v>
      </c>
      <c r="E20" s="43" t="s">
        <v>60</v>
      </c>
      <c r="F20" s="44">
        <v>0.99</v>
      </c>
      <c r="G20" s="45"/>
      <c r="H20" s="12">
        <v>10</v>
      </c>
      <c r="I20" s="55">
        <v>10</v>
      </c>
      <c r="J20" s="12"/>
    </row>
    <row r="21" ht="15.75" spans="1:10">
      <c r="A21" s="33" t="s">
        <v>61</v>
      </c>
      <c r="B21" s="34"/>
      <c r="C21" s="34"/>
      <c r="D21" s="35"/>
      <c r="E21" s="34"/>
      <c r="F21" s="34"/>
      <c r="G21" s="46"/>
      <c r="H21" s="47">
        <f>SUM(H13:H20)+H6</f>
        <v>100</v>
      </c>
      <c r="I21" s="56">
        <f>SUM(I13:I20)+J6</f>
        <v>97.8784463004838</v>
      </c>
      <c r="J21" s="36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7"/>
    <mergeCell ref="B18:B19"/>
    <mergeCell ref="C13:C14"/>
    <mergeCell ref="A5:C9"/>
  </mergeCells>
  <pageMargins left="0.7" right="0.7" top="0.75" bottom="0.75" header="0.3" footer="0.3"/>
  <pageSetup paperSize="9" scale="6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2015-06-07T02:19:00Z</dcterms:created>
  <cp:lastPrinted>2025-04-03T10:52:00Z</cp:lastPrinted>
  <dcterms:modified xsi:type="dcterms:W3CDTF">2025-08-25T20:16:20Z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E165423155BF4CFFA5CCBCF272EA6DB1_12</vt:lpwstr>
  </property>
  <property fmtid="{D5CDD505-2E9C-101B-9397-08002B2CF9AE}" pid="3" name="KSOProductBuildVer">
    <vt:lpwstr>2052-11.8.2.10587</vt:lpwstr>
  </property>
</Properties>
</file>