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62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<sst xmlns="http://schemas.openxmlformats.org/spreadsheetml/2006/main" count="98" uniqueCount="71">
  <si>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</si>
  <si>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</si>
  <si>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</si>
  <si>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肌骨系统损伤退变康复平台建设</t>
  </si>
  <si>
    <t>主管部门</t>
  </si>
  <si>
    <t>北京市卫生健康委员会</t>
  </si>
  <si>
    <t>实施单位</t>
  </si>
  <si>
    <t>北京市创伤骨科研究所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</si>
  <si>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</si>
  <si>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</si>
  <si>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</si>
  <si>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</si>
  <si>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</si>
  <si>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</si>
  <si>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</si>
  <si>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</si>
  <si>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</si>
  <si>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</si>
  <si>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</si>
  <si>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</si>
  <si>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</si>
  <si>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</si>
  <si>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</si>
  <si>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在2024年12月31日完成仪器设备购置、安装及验收。依托该设备平台，高质量完成在研的省部级及国家级科研项目，积累成果进一步申报新的项目。发表高质量研究论文，培养优秀科研人才。在一系列肌骨系统疾病诊治研究的前沿科技问题取得突破进展，提升院所的科研影响力及北京市属科研院所研究平台的硬件水平。 </t>
  </si>
  <si>
    <t>完成了所有仪器设备的购置。申报新项目，完成人才培养。在骨、肌和关节疾病的研究中取得较好科研成果，提升了院所的科研影响力。新设备的购置提升了本所研究平台的硬件水平。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</si>
  <si>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</si>
  <si>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</si>
  <si>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</si>
  <si>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</si>
  <si>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</si>
  <si>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</si>
  <si>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</si>
  <si>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</si>
  <si>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</si>
  <si>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</si>
  <si>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培养研究生</t>
  </si>
  <si>
    <t>≥3名</t>
  </si>
  <si>
    <t>3名</t>
  </si>
  <si>
    <t>发表中英文文章</t>
  </si>
  <si>
    <t>≥15篇</t>
  </si>
  <si>
    <t>16篇</t>
  </si>
  <si>
    <t>设备数量</t>
  </si>
  <si>
    <t>11台/套</t>
  </si>
  <si>
    <t>申报课题</t>
  </si>
  <si>
    <t>≥5项</t>
  </si>
  <si>
    <t>6项</t>
  </si>
  <si>
    <t>培养人才</t>
  </si>
  <si>
    <t>质量指标</t>
  </si>
  <si>
    <t>设备合格率</t>
  </si>
  <si>
    <t>≥95%</t>
  </si>
  <si>
    <t>1台大型设备已完成验收，其余小型设备还未完成验收</t>
  </si>
  <si>
    <t>加快推进项目实施</t>
  </si>
  <si>
    <t xml:space="preserve"> </t>
  </si>
  <si>
    <t>时效指标</t>
  </si>
  <si>
    <t>项目完成时限</t>
  </si>
  <si>
    <t>≤1年</t>
  </si>
  <si>
    <t>1年</t>
  </si>
  <si>
    <t>成本指标</t>
  </si>
  <si>
    <t>课题研究总成本</t>
  </si>
  <si>
    <t>≤689.2万元</t>
  </si>
  <si>
    <t>685.95万元</t>
  </si>
  <si>
    <t>效益指标</t>
  </si>
  <si>
    <t>社会效益
指标</t>
  </si>
  <si>
    <t>本研究所在骨科领域的知名度，得到提高</t>
  </si>
  <si>
    <t>加强效益资料收集</t>
  </si>
  <si>
    <t>满意度
指标</t>
  </si>
  <si>
    <t>服务对象满意度指标</t>
  </si>
  <si>
    <t>参与科研工作相关课题人员满意度</t>
  </si>
  <si>
    <t>加强满意度调查样本量</t>
  </si>
  <si>
    <t>基础医疗机构满意度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</si>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</sst>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3" fillId="29" borderId="11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4" fillId="32" borderId="11" applyNumberFormat="false" applyAlignment="false" applyProtection="false">
      <alignment vertical="center"/>
    </xf>
    <xf numFmtId="0" fontId="25" fillId="29" borderId="12" applyNumberFormat="false" applyAlignment="false" applyProtection="false">
      <alignment vertical="center"/>
    </xf>
    <xf numFmtId="0" fontId="13" fillId="13" borderId="5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0" fillId="21" borderId="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2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9" fontId="5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/>
    </xf>
    <xf numFmtId="0" fontId="1" fillId="2" borderId="0" xfId="0" applyFont="true" applyFill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180" y="12090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24"/>
  <sheetViews>
    <sheetView tabSelected="1" view="pageBreakPreview" zoomScale="85" zoomScaleNormal="100" zoomScaleSheetLayoutView="85" topLeftCell="A13" workbookViewId="0">
      <selection activeCell="J19" sqref="J19"/>
    </sheetView>
  </sheetViews>
  <sheetFormatPr defaultColWidth="9" defaultRowHeight="13.5"/>
  <cols>
    <col min="1" max="1" width="5.33333333333333" customWidth="true"/>
    <col min="2" max="2" width="7.73333333333333" customWidth="true"/>
    <col min="3" max="3" width="12.2" customWidth="true"/>
    <col min="4" max="4" width="17.9333333333333" customWidth="true"/>
    <col min="5" max="5" width="19.4666666666667" customWidth="true"/>
    <col min="6" max="6" width="13.3333333333333" customWidth="true"/>
    <col min="7" max="7" width="11.6666666666667" customWidth="true"/>
    <col min="8" max="8" width="12.4666666666667" customWidth="true"/>
    <col min="9" max="9" width="11" customWidth="true"/>
    <col min="10" max="10" width="14.6" customWidth="true"/>
    <col min="11" max="11" width="14.2" style="2" customWidth="true"/>
    <col min="12" max="12" width="9" style="2"/>
    <col min="13" max="13" width="29.9333333333333" style="2" customWidth="true"/>
    <col min="14" max="22" width="9" style="2"/>
  </cols>
  <sheetData>
    <row r="1" ht="34.0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5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" customHeight="true" spans="1:10">
      <c r="A6" s="6"/>
      <c r="B6" s="6"/>
      <c r="C6" s="6"/>
      <c r="D6" s="7" t="s">
        <v>15</v>
      </c>
      <c r="E6" s="18">
        <v>689.2</v>
      </c>
      <c r="F6" s="18">
        <v>689.2</v>
      </c>
      <c r="G6" s="18">
        <v>685.95</v>
      </c>
      <c r="H6" s="5">
        <v>10</v>
      </c>
      <c r="I6" s="22">
        <f>G6/F6</f>
        <v>0.995284387695879</v>
      </c>
      <c r="J6" s="23">
        <f>10*I6</f>
        <v>9.95284387695879</v>
      </c>
    </row>
    <row r="7" ht="15.75" spans="1:10">
      <c r="A7" s="6"/>
      <c r="B7" s="6"/>
      <c r="C7" s="6"/>
      <c r="D7" s="8" t="s">
        <v>16</v>
      </c>
      <c r="E7" s="18">
        <v>689.2</v>
      </c>
      <c r="F7" s="18">
        <v>689.2</v>
      </c>
      <c r="G7" s="18">
        <v>685.95</v>
      </c>
      <c r="H7" s="5" t="s">
        <v>17</v>
      </c>
      <c r="I7" s="22">
        <f>G7/F7</f>
        <v>0.995284387695879</v>
      </c>
      <c r="J7" s="6" t="s">
        <v>17</v>
      </c>
    </row>
    <row r="8" ht="25.05" customHeight="true" spans="1:10">
      <c r="A8" s="6"/>
      <c r="B8" s="6"/>
      <c r="C8" s="6"/>
      <c r="D8" s="5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47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1" t="s">
        <v>25</v>
      </c>
      <c r="B12" s="12" t="s">
        <v>26</v>
      </c>
      <c r="C12" s="13" t="s">
        <v>27</v>
      </c>
      <c r="D12" s="13" t="s">
        <v>28</v>
      </c>
      <c r="E12" s="13" t="s">
        <v>29</v>
      </c>
      <c r="F12" s="12" t="s">
        <v>30</v>
      </c>
      <c r="G12" s="12"/>
      <c r="H12" s="12" t="s">
        <v>31</v>
      </c>
      <c r="I12" s="12" t="s">
        <v>14</v>
      </c>
      <c r="J12" s="12" t="s">
        <v>32</v>
      </c>
    </row>
    <row r="13" ht="15" customHeight="true" spans="1:10">
      <c r="A13" s="11"/>
      <c r="B13" s="14" t="s">
        <v>33</v>
      </c>
      <c r="C13" s="13" t="s">
        <v>34</v>
      </c>
      <c r="D13" s="13" t="s">
        <v>35</v>
      </c>
      <c r="E13" s="13" t="s">
        <v>36</v>
      </c>
      <c r="F13" s="12" t="s">
        <v>37</v>
      </c>
      <c r="G13" s="19"/>
      <c r="H13" s="12">
        <v>5</v>
      </c>
      <c r="I13" s="12">
        <v>5</v>
      </c>
      <c r="J13" s="12"/>
    </row>
    <row r="14" ht="15.75" spans="1:10">
      <c r="A14" s="11"/>
      <c r="B14" s="15"/>
      <c r="C14" s="13" t="s">
        <v>34</v>
      </c>
      <c r="D14" s="13" t="s">
        <v>38</v>
      </c>
      <c r="E14" s="13" t="s">
        <v>39</v>
      </c>
      <c r="F14" s="12" t="s">
        <v>40</v>
      </c>
      <c r="G14" s="19"/>
      <c r="H14" s="12">
        <v>5</v>
      </c>
      <c r="I14" s="12">
        <v>5</v>
      </c>
      <c r="J14" s="12"/>
    </row>
    <row r="15" ht="15.75" spans="1:10">
      <c r="A15" s="11"/>
      <c r="B15" s="15"/>
      <c r="C15" s="13" t="s">
        <v>34</v>
      </c>
      <c r="D15" s="13" t="s">
        <v>41</v>
      </c>
      <c r="E15" s="13" t="s">
        <v>42</v>
      </c>
      <c r="F15" s="12" t="s">
        <v>42</v>
      </c>
      <c r="G15" s="19"/>
      <c r="H15" s="12">
        <v>10</v>
      </c>
      <c r="I15" s="12">
        <v>10</v>
      </c>
      <c r="J15" s="12"/>
    </row>
    <row r="16" ht="15.75" spans="1:10">
      <c r="A16" s="11"/>
      <c r="B16" s="15"/>
      <c r="C16" s="13" t="s">
        <v>34</v>
      </c>
      <c r="D16" s="13" t="s">
        <v>43</v>
      </c>
      <c r="E16" s="13" t="s">
        <v>44</v>
      </c>
      <c r="F16" s="12" t="s">
        <v>45</v>
      </c>
      <c r="G16" s="19"/>
      <c r="H16" s="12">
        <v>5</v>
      </c>
      <c r="I16" s="12">
        <v>5</v>
      </c>
      <c r="J16" s="12"/>
    </row>
    <row r="17" s="1" customFormat="true" ht="15.75" spans="1:22">
      <c r="A17" s="11"/>
      <c r="B17" s="15"/>
      <c r="C17" s="13" t="s">
        <v>34</v>
      </c>
      <c r="D17" s="12" t="s">
        <v>46</v>
      </c>
      <c r="E17" s="12" t="s">
        <v>36</v>
      </c>
      <c r="F17" s="12" t="s">
        <v>37</v>
      </c>
      <c r="G17" s="12"/>
      <c r="H17" s="12">
        <v>5</v>
      </c>
      <c r="I17" s="12">
        <v>5</v>
      </c>
      <c r="J17" s="13"/>
      <c r="K17" s="2"/>
      <c r="L17" s="2"/>
      <c r="M17" s="2"/>
      <c r="N17" s="2"/>
      <c r="O17" s="25"/>
      <c r="P17" s="25"/>
      <c r="Q17" s="25"/>
      <c r="R17" s="25"/>
      <c r="S17" s="25"/>
      <c r="T17" s="25"/>
      <c r="U17" s="25"/>
      <c r="V17" s="25"/>
    </row>
    <row r="18" ht="125.1" customHeight="true" spans="1:11">
      <c r="A18" s="11"/>
      <c r="B18" s="15"/>
      <c r="C18" s="13" t="s">
        <v>47</v>
      </c>
      <c r="D18" s="12" t="s">
        <v>48</v>
      </c>
      <c r="E18" s="12" t="s">
        <v>49</v>
      </c>
      <c r="F18" s="20" t="s">
        <v>50</v>
      </c>
      <c r="G18" s="12"/>
      <c r="H18" s="12">
        <v>10</v>
      </c>
      <c r="I18" s="12">
        <v>8</v>
      </c>
      <c r="J18" s="12" t="s">
        <v>51</v>
      </c>
      <c r="K18" s="2" t="s">
        <v>52</v>
      </c>
    </row>
    <row r="19" ht="41.1" customHeight="true" spans="1:10">
      <c r="A19" s="11"/>
      <c r="B19" s="15"/>
      <c r="C19" s="13" t="s">
        <v>53</v>
      </c>
      <c r="D19" s="12" t="s">
        <v>54</v>
      </c>
      <c r="E19" s="12" t="s">
        <v>55</v>
      </c>
      <c r="F19" s="12" t="s">
        <v>56</v>
      </c>
      <c r="G19" s="12"/>
      <c r="H19" s="12">
        <v>5</v>
      </c>
      <c r="I19" s="12">
        <v>5</v>
      </c>
      <c r="J19" s="13"/>
    </row>
    <row r="20" ht="60" customHeight="true" spans="1:10">
      <c r="A20" s="11"/>
      <c r="B20" s="16"/>
      <c r="C20" s="12" t="s">
        <v>57</v>
      </c>
      <c r="D20" s="12" t="s">
        <v>58</v>
      </c>
      <c r="E20" s="12" t="s">
        <v>59</v>
      </c>
      <c r="F20" s="12" t="s">
        <v>60</v>
      </c>
      <c r="G20" s="12"/>
      <c r="H20" s="12">
        <v>15</v>
      </c>
      <c r="I20" s="12">
        <v>15</v>
      </c>
      <c r="J20" s="13"/>
    </row>
    <row r="21" ht="47.25" spans="1:10">
      <c r="A21" s="11"/>
      <c r="B21" s="12" t="s">
        <v>61</v>
      </c>
      <c r="C21" s="12" t="s">
        <v>62</v>
      </c>
      <c r="D21" s="12" t="s">
        <v>63</v>
      </c>
      <c r="E21" s="12" t="s">
        <v>63</v>
      </c>
      <c r="F21" s="12" t="s">
        <v>63</v>
      </c>
      <c r="G21" s="12"/>
      <c r="H21" s="12">
        <v>20</v>
      </c>
      <c r="I21" s="13">
        <v>18</v>
      </c>
      <c r="J21" s="6" t="s">
        <v>64</v>
      </c>
    </row>
    <row r="22" ht="51" customHeight="true" spans="1:10">
      <c r="A22" s="11"/>
      <c r="B22" s="12" t="s">
        <v>65</v>
      </c>
      <c r="C22" s="12" t="s">
        <v>66</v>
      </c>
      <c r="D22" s="12" t="s">
        <v>67</v>
      </c>
      <c r="E22" s="12" t="s">
        <v>49</v>
      </c>
      <c r="F22" s="21">
        <v>1</v>
      </c>
      <c r="G22" s="13"/>
      <c r="H22" s="12">
        <v>5</v>
      </c>
      <c r="I22" s="13">
        <v>4</v>
      </c>
      <c r="J22" s="12" t="s">
        <v>68</v>
      </c>
    </row>
    <row r="23" ht="41.1" customHeight="true" spans="1:10">
      <c r="A23" s="11"/>
      <c r="B23" s="12"/>
      <c r="C23" s="12" t="s">
        <v>66</v>
      </c>
      <c r="D23" s="12" t="s">
        <v>69</v>
      </c>
      <c r="E23" s="12" t="s">
        <v>49</v>
      </c>
      <c r="F23" s="21">
        <v>1</v>
      </c>
      <c r="G23" s="13"/>
      <c r="H23" s="12">
        <v>5</v>
      </c>
      <c r="I23" s="13">
        <v>4</v>
      </c>
      <c r="J23" s="12" t="s">
        <v>68</v>
      </c>
    </row>
    <row r="24" ht="27" customHeight="true" spans="1:10">
      <c r="A24" s="17" t="s">
        <v>70</v>
      </c>
      <c r="B24" s="17"/>
      <c r="C24" s="17"/>
      <c r="D24" s="17"/>
      <c r="E24" s="17"/>
      <c r="F24" s="17"/>
      <c r="G24" s="17"/>
      <c r="H24" s="17">
        <v>100</v>
      </c>
      <c r="I24" s="24">
        <f>SUM(I13:I23)+J6</f>
        <v>93.9528438769588</v>
      </c>
      <c r="J24" s="1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0"/>
    <mergeCell ref="B22:B23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3BCFD91F603D484190D5C75DB19891FD_13</vt:lpwstr>
  </property>
</Properties>
</file>