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688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<sst xmlns="http://schemas.openxmlformats.org/spreadsheetml/2006/main" count="78" uniqueCount="62">
  <si>
    <t>附件2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</si>
  <si>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</si>
  <si>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</si>
  <si>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</si>
  <si>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五批试点—老年综合征的智能化评估和数字化干预（二期）</t>
  </si>
  <si>
    <t>主管部门</t>
  </si>
  <si>
    <t>北京市卫生健康委员会</t>
  </si>
  <si>
    <t>实施单位</t>
  </si>
  <si>
    <t>北京市老年病医疗研究中心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</si>
  <si>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</si>
  <si>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</si>
  <si>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</si>
  <si>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</si>
  <si>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</si>
  <si>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</si>
  <si>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</si>
  <si>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</si>
  <si>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</si>
  <si>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</si>
  <si>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</si>
  <si>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</si>
  <si>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</si>
  <si>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</si>
  <si>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</si>
  <si>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2024年目标：
1) 建立老年综合征智能信息化管理平台；
2) 构建老年综合征风险预警系统；
3) 形成针对老年综合征的新型管理路径、质量控制体系及多学科协作模式；
4) 进一步完善智能化认知数字疗法和VR平衡训练干预方案。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</si>
  <si>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</si>
  <si>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</si>
  <si>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</si>
  <si>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</si>
  <si>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</si>
  <si>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</si>
  <si>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</si>
  <si>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</si>
  <si>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</si>
  <si>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</si>
  <si>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发表论文</t>
  </si>
  <si>
    <t>≥10篇</t>
  </si>
  <si>
    <t>19篇</t>
  </si>
  <si>
    <t>申请国家发明/实用新型专利</t>
  </si>
  <si>
    <t>≥1项</t>
  </si>
  <si>
    <t>4项</t>
  </si>
  <si>
    <t>提高绩效指标设置精确性</t>
  </si>
  <si>
    <t>发现并验证不同层次的人类衰老标志物</t>
  </si>
  <si>
    <t>≥10种</t>
  </si>
  <si>
    <t>10种</t>
  </si>
  <si>
    <t>质量指标</t>
  </si>
  <si>
    <t>明确老年综合征发生发展相关危险因素，构建老年综合征风险预警系统</t>
  </si>
  <si>
    <t>=1项</t>
  </si>
  <si>
    <t>1项</t>
  </si>
  <si>
    <t>对接院内信息系统与老年综合征智能信息化管理平台，建立老年综合征患者的全院信息化管理模式，形成管理路径、质量控制体系及多学科协作模式</t>
  </si>
  <si>
    <t>进一步完善智能化认知数字疗法和VR平衡训练干预方案。</t>
  </si>
  <si>
    <t>建立老年综合征智能信息化管理平台</t>
  </si>
  <si>
    <t>=1个</t>
  </si>
  <si>
    <t>1个</t>
  </si>
  <si>
    <t>时效指标</t>
  </si>
  <si>
    <t>严格执行项目预算进度</t>
  </si>
  <si>
    <t>效益指标</t>
  </si>
  <si>
    <t>社会效益
指标</t>
  </si>
  <si>
    <t>进一步完善关于老年综合征的智能信息化管理团队</t>
  </si>
  <si>
    <t>＝1项</t>
  </si>
  <si>
    <t>加强绩效资料归集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</si>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</sst>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\=0%"/>
    <numFmt numFmtId="178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40560" y="155257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3"/>
  <sheetViews>
    <sheetView tabSelected="1" view="pageBreakPreview" zoomScale="70" zoomScaleNormal="100" topLeftCell="A12" workbookViewId="0">
      <selection activeCell="J15" sqref="J15"/>
    </sheetView>
  </sheetViews>
  <sheetFormatPr defaultColWidth="9" defaultRowHeight="14"/>
  <cols>
    <col min="1" max="1" width="5.33333333333333" customWidth="1"/>
    <col min="2" max="2" width="7.66666666666667" customWidth="1"/>
    <col min="3" max="3" width="12.1666666666667" customWidth="1"/>
    <col min="4" max="4" width="29.8333333333333" customWidth="1"/>
    <col min="5" max="5" width="17.6666666666667" customWidth="1"/>
    <col min="6" max="6" width="17.1666666666667" customWidth="1"/>
    <col min="7" max="7" width="17.75" customWidth="1"/>
    <col min="8" max="8" width="12.5" customWidth="1"/>
    <col min="9" max="9" width="11" customWidth="1"/>
    <col min="10" max="10" width="14.5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5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30" spans="1:10">
      <c r="A6" s="8" t="s">
        <v>9</v>
      </c>
      <c r="B6" s="8"/>
      <c r="C6" s="8"/>
      <c r="D6" s="4"/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4" t="s">
        <v>15</v>
      </c>
    </row>
    <row r="7" ht="20.15" customHeight="1" spans="1:10">
      <c r="A7" s="8"/>
      <c r="B7" s="8"/>
      <c r="C7" s="8"/>
      <c r="D7" s="9" t="s">
        <v>16</v>
      </c>
      <c r="E7" s="10">
        <f>E8+E9</f>
        <v>441</v>
      </c>
      <c r="F7" s="10">
        <f t="shared" ref="F7:G7" si="0">F8+F9</f>
        <v>441</v>
      </c>
      <c r="G7" s="10">
        <f t="shared" si="0"/>
        <v>430.23</v>
      </c>
      <c r="H7" s="4">
        <v>10</v>
      </c>
      <c r="I7" s="27">
        <f>G7/F7</f>
        <v>0.975578231292517</v>
      </c>
      <c r="J7" s="28">
        <f>10*I7</f>
        <v>9.75578231292517</v>
      </c>
    </row>
    <row r="8" ht="15" spans="1:10">
      <c r="A8" s="8"/>
      <c r="B8" s="8"/>
      <c r="C8" s="8"/>
      <c r="D8" s="11" t="s">
        <v>17</v>
      </c>
      <c r="E8" s="10">
        <v>391</v>
      </c>
      <c r="F8" s="10">
        <v>391</v>
      </c>
      <c r="G8" s="10">
        <v>380.23</v>
      </c>
      <c r="H8" s="4" t="s">
        <v>18</v>
      </c>
      <c r="I8" s="27">
        <f>G8/F8</f>
        <v>0.972455242966752</v>
      </c>
      <c r="J8" s="8" t="s">
        <v>18</v>
      </c>
    </row>
    <row r="9" ht="25" customHeight="1" spans="1:10">
      <c r="A9" s="8"/>
      <c r="B9" s="8"/>
      <c r="C9" s="8"/>
      <c r="D9" s="4" t="s">
        <v>19</v>
      </c>
      <c r="E9" s="4">
        <v>50</v>
      </c>
      <c r="F9" s="4">
        <v>50</v>
      </c>
      <c r="G9" s="4">
        <v>50</v>
      </c>
      <c r="H9" s="4" t="s">
        <v>18</v>
      </c>
      <c r="I9" s="27">
        <f>G9/F9</f>
        <v>1</v>
      </c>
      <c r="J9" s="8" t="s">
        <v>18</v>
      </c>
    </row>
    <row r="10" ht="19" customHeight="1" spans="1:10">
      <c r="A10" s="8"/>
      <c r="B10" s="8"/>
      <c r="C10" s="8"/>
      <c r="D10" s="12" t="s">
        <v>20</v>
      </c>
      <c r="E10" s="4" t="s">
        <v>18</v>
      </c>
      <c r="F10" s="4" t="s">
        <v>18</v>
      </c>
      <c r="G10" s="4" t="s">
        <v>18</v>
      </c>
      <c r="H10" s="4" t="s">
        <v>18</v>
      </c>
      <c r="I10" s="4" t="s">
        <v>18</v>
      </c>
      <c r="J10" s="8" t="s">
        <v>18</v>
      </c>
    </row>
    <row r="11" ht="26.15" customHeight="1" spans="1:10">
      <c r="A11" s="13" t="s">
        <v>21</v>
      </c>
      <c r="B11" s="8" t="s">
        <v>22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101.15" customHeight="1" spans="1:10">
      <c r="A12" s="13"/>
      <c r="B12" s="11" t="s">
        <v>24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30" spans="1:10">
      <c r="A13" s="13" t="s">
        <v>25</v>
      </c>
      <c r="B13" s="8" t="s">
        <v>26</v>
      </c>
      <c r="C13" s="4" t="s">
        <v>27</v>
      </c>
      <c r="D13" s="4" t="s">
        <v>28</v>
      </c>
      <c r="E13" s="4" t="s">
        <v>29</v>
      </c>
      <c r="F13" s="8" t="s">
        <v>30</v>
      </c>
      <c r="G13" s="8"/>
      <c r="H13" s="8" t="s">
        <v>31</v>
      </c>
      <c r="I13" s="8" t="s">
        <v>15</v>
      </c>
      <c r="J13" s="8" t="s">
        <v>32</v>
      </c>
    </row>
    <row r="14" ht="41.15" customHeight="1" spans="1:10">
      <c r="A14" s="13"/>
      <c r="B14" s="14" t="s">
        <v>33</v>
      </c>
      <c r="C14" s="15" t="s">
        <v>34</v>
      </c>
      <c r="D14" s="8" t="s">
        <v>35</v>
      </c>
      <c r="E14" s="4" t="s">
        <v>36</v>
      </c>
      <c r="F14" s="4" t="s">
        <v>37</v>
      </c>
      <c r="G14" s="4"/>
      <c r="H14" s="8">
        <v>10</v>
      </c>
      <c r="I14" s="8">
        <v>10</v>
      </c>
      <c r="J14" s="4"/>
    </row>
    <row r="15" ht="102" customHeight="1" spans="1:10">
      <c r="A15" s="13"/>
      <c r="B15" s="16"/>
      <c r="C15" s="17"/>
      <c r="D15" s="18" t="s">
        <v>38</v>
      </c>
      <c r="E15" s="8" t="s">
        <v>39</v>
      </c>
      <c r="F15" s="19" t="s">
        <v>40</v>
      </c>
      <c r="G15" s="20"/>
      <c r="H15" s="8">
        <v>10</v>
      </c>
      <c r="I15" s="8">
        <v>8</v>
      </c>
      <c r="J15" s="8" t="s">
        <v>41</v>
      </c>
    </row>
    <row r="16" ht="41.15" customHeight="1" spans="1:10">
      <c r="A16" s="13"/>
      <c r="B16" s="16"/>
      <c r="C16" s="21"/>
      <c r="D16" s="22" t="s">
        <v>42</v>
      </c>
      <c r="E16" s="8" t="s">
        <v>43</v>
      </c>
      <c r="F16" s="19" t="s">
        <v>44</v>
      </c>
      <c r="G16" s="20"/>
      <c r="H16" s="8">
        <v>10</v>
      </c>
      <c r="I16" s="8">
        <v>10</v>
      </c>
      <c r="J16" s="4"/>
    </row>
    <row r="17" ht="45" spans="1:10">
      <c r="A17" s="13"/>
      <c r="B17" s="16"/>
      <c r="C17" s="15" t="s">
        <v>45</v>
      </c>
      <c r="D17" s="22" t="s">
        <v>46</v>
      </c>
      <c r="E17" s="31" t="s">
        <v>47</v>
      </c>
      <c r="F17" s="8" t="s">
        <v>48</v>
      </c>
      <c r="G17" s="8"/>
      <c r="H17" s="8">
        <v>5</v>
      </c>
      <c r="I17" s="8">
        <v>5</v>
      </c>
      <c r="J17" s="4"/>
    </row>
    <row r="18" ht="75" spans="1:10">
      <c r="A18" s="13"/>
      <c r="B18" s="16"/>
      <c r="C18" s="17"/>
      <c r="D18" s="22" t="s">
        <v>49</v>
      </c>
      <c r="E18" s="31" t="s">
        <v>47</v>
      </c>
      <c r="F18" s="8" t="s">
        <v>48</v>
      </c>
      <c r="G18" s="8"/>
      <c r="H18" s="8">
        <v>5</v>
      </c>
      <c r="I18" s="8">
        <v>5</v>
      </c>
      <c r="J18" s="4"/>
    </row>
    <row r="19" ht="30" spans="1:10">
      <c r="A19" s="13"/>
      <c r="B19" s="16"/>
      <c r="C19" s="17"/>
      <c r="D19" s="18" t="s">
        <v>50</v>
      </c>
      <c r="E19" s="31" t="s">
        <v>47</v>
      </c>
      <c r="F19" s="8" t="s">
        <v>48</v>
      </c>
      <c r="G19" s="8"/>
      <c r="H19" s="8">
        <v>5</v>
      </c>
      <c r="I19" s="8">
        <v>5</v>
      </c>
      <c r="J19" s="4"/>
    </row>
    <row r="20" ht="41.15" customHeight="1" spans="1:10">
      <c r="A20" s="13"/>
      <c r="B20" s="16"/>
      <c r="C20" s="21"/>
      <c r="D20" s="18" t="s">
        <v>51</v>
      </c>
      <c r="E20" s="31" t="s">
        <v>52</v>
      </c>
      <c r="F20" s="8" t="s">
        <v>53</v>
      </c>
      <c r="G20" s="8"/>
      <c r="H20" s="8">
        <v>5</v>
      </c>
      <c r="I20" s="8">
        <v>5</v>
      </c>
      <c r="J20" s="4"/>
    </row>
    <row r="21" ht="41.15" customHeight="1" spans="1:10">
      <c r="A21" s="13"/>
      <c r="B21" s="23"/>
      <c r="C21" s="4" t="s">
        <v>54</v>
      </c>
      <c r="D21" s="8" t="s">
        <v>55</v>
      </c>
      <c r="E21" s="24">
        <f>100%</f>
        <v>1</v>
      </c>
      <c r="F21" s="25">
        <v>1</v>
      </c>
      <c r="G21" s="8"/>
      <c r="H21" s="8">
        <v>10</v>
      </c>
      <c r="I21" s="8">
        <v>10</v>
      </c>
      <c r="J21" s="4"/>
    </row>
    <row r="22" ht="30" spans="1:10">
      <c r="A22" s="13"/>
      <c r="B22" s="18" t="s">
        <v>56</v>
      </c>
      <c r="C22" s="18" t="s">
        <v>57</v>
      </c>
      <c r="D22" s="18" t="s">
        <v>58</v>
      </c>
      <c r="E22" s="31" t="s">
        <v>59</v>
      </c>
      <c r="F22" s="4" t="s">
        <v>48</v>
      </c>
      <c r="G22" s="4"/>
      <c r="H22" s="8">
        <v>30</v>
      </c>
      <c r="I22" s="4">
        <v>28</v>
      </c>
      <c r="J22" s="29" t="s">
        <v>60</v>
      </c>
    </row>
    <row r="23" ht="27" customHeight="1" spans="1:10">
      <c r="A23" s="26" t="s">
        <v>61</v>
      </c>
      <c r="B23" s="26"/>
      <c r="C23" s="26"/>
      <c r="D23" s="26"/>
      <c r="E23" s="26"/>
      <c r="F23" s="26"/>
      <c r="G23" s="26"/>
      <c r="H23" s="26">
        <v>100</v>
      </c>
      <c r="I23" s="30">
        <f>SUM(I14:I22)+J7</f>
        <v>95.7557823129252</v>
      </c>
      <c r="J23" s="4"/>
    </row>
  </sheetData>
  <mergeCells count="28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1:A12"/>
    <mergeCell ref="A13:A22"/>
    <mergeCell ref="B14:B21"/>
    <mergeCell ref="C14:C16"/>
    <mergeCell ref="C17:C20"/>
    <mergeCell ref="A6:C10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2025-08-26T10:25:09Z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5D341AF503C943E1B4C35D0299EA94D3_13</vt:lpwstr>
  </property>
</Properties>
</file>