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重大传染病防控（首款296万）" sheetId="2" r:id="rId1"/>
  </sheets>
  <calcPr calcId="144525"/>
</workbook>
</file>

<file path=xl/sharedStrings.xml><?xml version="1.0" encoding="utf-8"?>
<sst xmlns="http://schemas.openxmlformats.org/spreadsheetml/2006/main" count="102" uniqueCount="71">
  <si>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</si>
  <si>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</si>
  <si>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</si>
  <si>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妇保院中央转移支付2024年重大传染病防控项目</t>
  </si>
  <si>
    <t>主管部门</t>
  </si>
  <si>
    <t>北京市卫生健康委员会</t>
  </si>
  <si>
    <t>实施单位</t>
  </si>
  <si>
    <t>北京妇幼保健院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</si>
  <si>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</si>
  <si>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</si>
  <si>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</si>
  <si>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</si>
  <si>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</si>
  <si>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</si>
  <si>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</si>
  <si>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</si>
  <si>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</si>
  <si>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</si>
  <si>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</si>
  <si>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</si>
  <si>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</si>
  <si>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</si>
  <si>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</si>
  <si>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开展相关工作质量督导；开展培训；艾梅乙检测率达到相应标准；信息上报工作；</t>
  </si>
  <si>
    <t>完成相关工作质量督导；开展培训；艾梅乙检测率达到相应标准；信息上报工作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</si>
  <si>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</si>
  <si>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</si>
  <si>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</si>
  <si>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</si>
  <si>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</si>
  <si>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</si>
  <si>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</si>
  <si>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</si>
  <si>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</si>
  <si>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</si>
  <si>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辖区内重点疾病与健康危害因素监测子项目任务完成数</t>
  </si>
  <si>
    <t>6项</t>
  </si>
  <si>
    <t>市级层面完成的关键监测工作任务数（数据收集报告、死亡评审、质控和培训）</t>
  </si>
  <si>
    <t>4个</t>
  </si>
  <si>
    <r>
      <rPr>
        <sz val="11"/>
        <rFont val="宋体"/>
        <charset val="134"/>
      </rPr>
      <t>市级层面完成重点疾病与健康危害的专业技术报告数（孕产妇安全、儿童健康和出生缺陷监测报告及年度质控报告）</t>
    </r>
  </si>
  <si>
    <r>
      <rPr>
        <sz val="11"/>
        <rFont val="宋体"/>
        <charset val="134"/>
      </rPr>
      <t>培训次数、人数</t>
    </r>
  </si>
  <si>
    <t>400人次</t>
  </si>
  <si>
    <t>500人次</t>
  </si>
  <si>
    <r>
      <rPr>
        <sz val="11"/>
        <rFont val="宋体"/>
        <charset val="134"/>
      </rPr>
      <t>质控、督导区数</t>
    </r>
  </si>
  <si>
    <t>17个</t>
  </si>
  <si>
    <t>质量指标</t>
  </si>
  <si>
    <t>艾滋病检测率</t>
  </si>
  <si>
    <t>≥95%</t>
  </si>
  <si>
    <t>梅毒检测率</t>
  </si>
  <si>
    <t>乙肝检测率</t>
  </si>
  <si>
    <t>以区为单位的年度质量控制完成率</t>
  </si>
  <si>
    <t>区级层面网络数据上报及时率</t>
  </si>
  <si>
    <t>≥90%</t>
  </si>
  <si>
    <t>市级层面网络数据审核及时率</t>
  </si>
  <si>
    <t>时效指标</t>
  </si>
  <si>
    <t>按照计划完成具体工作进度</t>
  </si>
  <si>
    <t>完成</t>
  </si>
  <si>
    <t>按照计划在12个月内完成工作</t>
  </si>
  <si>
    <t>成本指标</t>
  </si>
  <si>
    <r>
      <rPr>
        <sz val="11"/>
        <rFont val="宋体"/>
        <charset val="134"/>
      </rPr>
      <t>按批复金额完成</t>
    </r>
  </si>
  <si>
    <t>296万元</t>
  </si>
  <si>
    <t>效益指标</t>
  </si>
  <si>
    <t>社会效益指标</t>
  </si>
  <si>
    <t>艾滋病感染孕妇治疗率</t>
  </si>
  <si>
    <r>
      <rPr>
        <sz val="11"/>
        <rFont val="宋体"/>
        <charset val="134"/>
      </rPr>
      <t>乙肝暴露儿童治疗率</t>
    </r>
  </si>
  <si>
    <t>梅毒感染孕妇治疗率</t>
  </si>
  <si>
    <t>满意度指标</t>
  </si>
  <si>
    <t>服务对象
满意度指标</t>
  </si>
  <si>
    <t>培训对象满意度</t>
  </si>
  <si>
    <t>≥80%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</si>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</sst>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theme="0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8"/>
      <color theme="3"/>
      <name val="等线 Light"/>
      <charset val="134"/>
      <scheme val="major"/>
    </font>
    <font>
      <b/>
      <sz val="11"/>
      <color theme="1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sz val="11"/>
      <color rgb="FF9C6500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sz val="11"/>
      <color rgb="FF3F3F76"/>
      <name val="等线"/>
      <charset val="134"/>
      <scheme val="minor"/>
    </font>
    <font>
      <sz val="16"/>
      <color indexed="8"/>
      <name val="仿宋_GB2312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0" fillId="15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" fillId="0" borderId="0" applyNumberFormat="false" applyFill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16" fillId="20" borderId="9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3" fillId="31" borderId="9" applyNumberFormat="false" applyAlignment="false" applyProtection="false">
      <alignment vertical="center"/>
    </xf>
    <xf numFmtId="0" fontId="22" fillId="20" borderId="14" applyNumberFormat="false" applyAlignment="false" applyProtection="false">
      <alignment vertical="center"/>
    </xf>
    <xf numFmtId="0" fontId="20" fillId="25" borderId="12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0" borderId="6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</cellStyleXfs>
  <cellXfs count="3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9" fontId="3" fillId="0" borderId="2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5" xfId="0" applyNumberFormat="true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7620</xdr:colOff>
      <xdr:row>4</xdr:row>
      <xdr:rowOff>14605</xdr:rowOff>
    </xdr:from>
    <xdr:to>
      <xdr:col>4</xdr:col>
      <xdr:colOff>0</xdr:colOff>
      <xdr:row>4</xdr:row>
      <xdr:rowOff>297180</xdr:rowOff>
    </xdr:to>
    <xdr:cxnSp>
      <xdr:nvCxnSpPr>
        <xdr:cNvPr id="1058" name="直接箭头连接符 1"/>
        <xdr:cNvCxnSpPr/>
      </xdr:nvCxnSpPr>
      <xdr:spPr>
        <a:xfrm>
          <a:off x="2665730" y="1399540"/>
          <a:ext cx="2853690" cy="28257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30"/>
  <sheetViews>
    <sheetView tabSelected="1" workbookViewId="0">
      <selection activeCell="A31" sqref="$A31:$XFD31"/>
    </sheetView>
  </sheetViews>
  <sheetFormatPr defaultColWidth="9" defaultRowHeight="13.5"/>
  <cols>
    <col min="1" max="1" width="5.33333333333333" customWidth="true"/>
    <col min="2" max="2" width="16.1083333333333" customWidth="true"/>
    <col min="3" max="3" width="13.4416666666667" customWidth="true"/>
    <col min="4" max="4" width="37.55" customWidth="true"/>
    <col min="5" max="5" width="16.2166666666667" customWidth="true"/>
    <col min="6" max="10" width="18.8833333333333" customWidth="true"/>
    <col min="11" max="16" width="9" style="2"/>
  </cols>
  <sheetData>
    <row r="1" ht="33.9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5.0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5.05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5.05" customHeight="true" spans="1:10">
      <c r="A4" s="5" t="s">
        <v>4</v>
      </c>
      <c r="B4" s="5"/>
      <c r="C4" s="5"/>
      <c r="D4" s="6" t="s">
        <v>5</v>
      </c>
      <c r="E4" s="19"/>
      <c r="F4" s="20"/>
      <c r="G4" s="5" t="s">
        <v>6</v>
      </c>
      <c r="H4" s="7" t="s">
        <v>7</v>
      </c>
      <c r="I4" s="7"/>
      <c r="J4" s="7"/>
    </row>
    <row r="5" ht="25.05" customHeight="true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5.05" customHeight="true" spans="1:10">
      <c r="A6" s="7"/>
      <c r="B6" s="7"/>
      <c r="C6" s="7"/>
      <c r="D6" s="8" t="s">
        <v>15</v>
      </c>
      <c r="E6" s="21">
        <v>296</v>
      </c>
      <c r="F6" s="21">
        <v>296</v>
      </c>
      <c r="G6" s="21">
        <v>296</v>
      </c>
      <c r="H6" s="5">
        <v>10</v>
      </c>
      <c r="I6" s="33">
        <f>G6/F6</f>
        <v>1</v>
      </c>
      <c r="J6" s="7">
        <f>10*I6</f>
        <v>10</v>
      </c>
    </row>
    <row r="7" ht="25.05" customHeight="true" spans="1:10">
      <c r="A7" s="7"/>
      <c r="B7" s="7"/>
      <c r="C7" s="7"/>
      <c r="D7" s="9" t="s">
        <v>16</v>
      </c>
      <c r="E7" s="21">
        <v>296</v>
      </c>
      <c r="F7" s="21">
        <v>296</v>
      </c>
      <c r="G7" s="21">
        <v>296</v>
      </c>
      <c r="H7" s="5" t="s">
        <v>17</v>
      </c>
      <c r="I7" s="33">
        <f>G7/F7</f>
        <v>1</v>
      </c>
      <c r="J7" s="7" t="s">
        <v>17</v>
      </c>
    </row>
    <row r="8" ht="25.05" customHeight="true" spans="1:10">
      <c r="A8" s="7"/>
      <c r="B8" s="7"/>
      <c r="C8" s="7"/>
      <c r="D8" s="10" t="s">
        <v>18</v>
      </c>
      <c r="E8" s="5"/>
      <c r="F8" s="5"/>
      <c r="G8" s="5"/>
      <c r="H8" s="5" t="s">
        <v>17</v>
      </c>
      <c r="I8" s="5" t="s">
        <v>17</v>
      </c>
      <c r="J8" s="7" t="s">
        <v>17</v>
      </c>
    </row>
    <row r="9" ht="25.05" customHeight="true" spans="1:10">
      <c r="A9" s="7"/>
      <c r="B9" s="7"/>
      <c r="C9" s="7"/>
      <c r="D9" s="10" t="s">
        <v>19</v>
      </c>
      <c r="E9" s="5"/>
      <c r="F9" s="5"/>
      <c r="G9" s="5"/>
      <c r="H9" s="5" t="s">
        <v>17</v>
      </c>
      <c r="I9" s="5" t="s">
        <v>17</v>
      </c>
      <c r="J9" s="7" t="s">
        <v>17</v>
      </c>
    </row>
    <row r="10" ht="25.05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49.8" customHeight="true" spans="1:10">
      <c r="A11" s="11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0" customHeight="true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30" customHeight="true" spans="1:10">
      <c r="A13" s="11"/>
      <c r="B13" s="12" t="s">
        <v>33</v>
      </c>
      <c r="C13" s="5" t="s">
        <v>34</v>
      </c>
      <c r="D13" s="13" t="s">
        <v>35</v>
      </c>
      <c r="E13" s="5" t="s">
        <v>36</v>
      </c>
      <c r="F13" s="22" t="s">
        <v>36</v>
      </c>
      <c r="G13" s="23"/>
      <c r="H13" s="24">
        <v>5</v>
      </c>
      <c r="I13" s="7">
        <v>5</v>
      </c>
      <c r="J13" s="7"/>
    </row>
    <row r="14" ht="37" customHeight="true" spans="1:10">
      <c r="A14" s="11"/>
      <c r="B14" s="12"/>
      <c r="C14" s="5" t="s">
        <v>34</v>
      </c>
      <c r="D14" s="13" t="s">
        <v>37</v>
      </c>
      <c r="E14" s="5" t="s">
        <v>38</v>
      </c>
      <c r="F14" s="5" t="s">
        <v>38</v>
      </c>
      <c r="G14" s="5"/>
      <c r="H14" s="24">
        <v>5</v>
      </c>
      <c r="I14" s="7">
        <v>5</v>
      </c>
      <c r="J14" s="5"/>
    </row>
    <row r="15" ht="52.2" customHeight="true" spans="1:10">
      <c r="A15" s="11"/>
      <c r="B15" s="12"/>
      <c r="C15" s="5" t="s">
        <v>34</v>
      </c>
      <c r="D15" s="13" t="s">
        <v>39</v>
      </c>
      <c r="E15" s="5" t="s">
        <v>38</v>
      </c>
      <c r="F15" s="22" t="s">
        <v>38</v>
      </c>
      <c r="G15" s="23"/>
      <c r="H15" s="24">
        <v>5</v>
      </c>
      <c r="I15" s="13">
        <v>5</v>
      </c>
      <c r="J15" s="5"/>
    </row>
    <row r="16" ht="30" customHeight="true" spans="1:10">
      <c r="A16" s="11"/>
      <c r="B16" s="12"/>
      <c r="C16" s="5" t="s">
        <v>34</v>
      </c>
      <c r="D16" s="13" t="s">
        <v>40</v>
      </c>
      <c r="E16" s="13" t="s">
        <v>41</v>
      </c>
      <c r="F16" s="14" t="s">
        <v>42</v>
      </c>
      <c r="G16" s="14"/>
      <c r="H16" s="24">
        <v>5</v>
      </c>
      <c r="I16" s="13">
        <v>5</v>
      </c>
      <c r="J16" s="5"/>
    </row>
    <row r="17" ht="30" customHeight="true" spans="1:10">
      <c r="A17" s="11"/>
      <c r="B17" s="12"/>
      <c r="C17" s="5" t="s">
        <v>34</v>
      </c>
      <c r="D17" s="13" t="s">
        <v>43</v>
      </c>
      <c r="E17" s="14" t="s">
        <v>44</v>
      </c>
      <c r="F17" s="25" t="s">
        <v>44</v>
      </c>
      <c r="G17" s="26"/>
      <c r="H17" s="24">
        <v>5</v>
      </c>
      <c r="I17" s="13">
        <v>5</v>
      </c>
      <c r="J17" s="5"/>
    </row>
    <row r="18" ht="30" customHeight="true" spans="1:10">
      <c r="A18" s="11"/>
      <c r="B18" s="12"/>
      <c r="C18" s="14" t="s">
        <v>45</v>
      </c>
      <c r="D18" s="13" t="s">
        <v>46</v>
      </c>
      <c r="E18" s="14" t="s">
        <v>47</v>
      </c>
      <c r="F18" s="27">
        <v>0.99</v>
      </c>
      <c r="G18" s="26"/>
      <c r="H18" s="28">
        <v>5</v>
      </c>
      <c r="I18" s="13">
        <v>5</v>
      </c>
      <c r="J18" s="5"/>
    </row>
    <row r="19" ht="30" customHeight="true" spans="1:10">
      <c r="A19" s="11"/>
      <c r="B19" s="12"/>
      <c r="C19" s="14" t="s">
        <v>45</v>
      </c>
      <c r="D19" s="13" t="s">
        <v>48</v>
      </c>
      <c r="E19" s="14" t="s">
        <v>47</v>
      </c>
      <c r="F19" s="27">
        <v>0.99</v>
      </c>
      <c r="G19" s="26"/>
      <c r="H19" s="28">
        <v>5</v>
      </c>
      <c r="I19" s="13">
        <v>5</v>
      </c>
      <c r="J19" s="5"/>
    </row>
    <row r="20" ht="30" customHeight="true" spans="1:10">
      <c r="A20" s="11"/>
      <c r="B20" s="12"/>
      <c r="C20" s="14" t="s">
        <v>45</v>
      </c>
      <c r="D20" s="13" t="s">
        <v>49</v>
      </c>
      <c r="E20" s="14" t="s">
        <v>47</v>
      </c>
      <c r="F20" s="27">
        <v>0.99</v>
      </c>
      <c r="G20" s="26"/>
      <c r="H20" s="28">
        <v>5</v>
      </c>
      <c r="I20" s="13">
        <v>5</v>
      </c>
      <c r="J20" s="5"/>
    </row>
    <row r="21" ht="30" customHeight="true" spans="1:10">
      <c r="A21" s="11"/>
      <c r="B21" s="12"/>
      <c r="C21" s="14" t="s">
        <v>45</v>
      </c>
      <c r="D21" s="13" t="s">
        <v>50</v>
      </c>
      <c r="E21" s="29">
        <v>1</v>
      </c>
      <c r="F21" s="27">
        <v>1</v>
      </c>
      <c r="G21" s="26"/>
      <c r="H21" s="24">
        <v>5</v>
      </c>
      <c r="I21" s="13">
        <v>5</v>
      </c>
      <c r="J21" s="5"/>
    </row>
    <row r="22" s="1" customFormat="true" ht="30" customHeight="true" spans="1:16">
      <c r="A22" s="15"/>
      <c r="B22" s="12"/>
      <c r="C22" s="14" t="s">
        <v>45</v>
      </c>
      <c r="D22" s="13" t="s">
        <v>51</v>
      </c>
      <c r="E22" s="13" t="s">
        <v>52</v>
      </c>
      <c r="F22" s="27">
        <v>0.95</v>
      </c>
      <c r="G22" s="26"/>
      <c r="H22" s="28">
        <v>5</v>
      </c>
      <c r="I22" s="13">
        <v>5</v>
      </c>
      <c r="J22" s="14"/>
      <c r="K22" s="34"/>
      <c r="L22" s="34"/>
      <c r="M22" s="34"/>
      <c r="N22" s="34"/>
      <c r="O22" s="34"/>
      <c r="P22" s="34"/>
    </row>
    <row r="23" s="1" customFormat="true" ht="30" customHeight="true" spans="1:16">
      <c r="A23" s="15"/>
      <c r="B23" s="12"/>
      <c r="C23" s="14" t="s">
        <v>45</v>
      </c>
      <c r="D23" s="13" t="s">
        <v>53</v>
      </c>
      <c r="E23" s="13" t="s">
        <v>52</v>
      </c>
      <c r="F23" s="27">
        <v>1</v>
      </c>
      <c r="G23" s="30"/>
      <c r="H23" s="28">
        <v>5</v>
      </c>
      <c r="I23" s="13">
        <v>5</v>
      </c>
      <c r="J23" s="14"/>
      <c r="K23" s="34"/>
      <c r="L23" s="34"/>
      <c r="M23" s="34"/>
      <c r="N23" s="34"/>
      <c r="O23" s="34"/>
      <c r="P23" s="34"/>
    </row>
    <row r="24" s="1" customFormat="true" ht="30" customHeight="true" spans="1:16">
      <c r="A24" s="15"/>
      <c r="B24" s="12"/>
      <c r="C24" s="14" t="s">
        <v>54</v>
      </c>
      <c r="D24" s="13" t="s">
        <v>55</v>
      </c>
      <c r="E24" s="13" t="s">
        <v>56</v>
      </c>
      <c r="F24" s="31" t="s">
        <v>57</v>
      </c>
      <c r="G24" s="32"/>
      <c r="H24" s="28">
        <v>5</v>
      </c>
      <c r="I24" s="13">
        <v>5</v>
      </c>
      <c r="J24" s="14"/>
      <c r="K24" s="34"/>
      <c r="L24" s="34"/>
      <c r="M24" s="34"/>
      <c r="N24" s="34"/>
      <c r="O24" s="34"/>
      <c r="P24" s="34"/>
    </row>
    <row r="25" ht="30" customHeight="true" spans="1:10">
      <c r="A25" s="11"/>
      <c r="B25" s="12"/>
      <c r="C25" s="7" t="s">
        <v>58</v>
      </c>
      <c r="D25" s="13" t="s">
        <v>59</v>
      </c>
      <c r="E25" s="13" t="s">
        <v>60</v>
      </c>
      <c r="F25" s="13" t="s">
        <v>60</v>
      </c>
      <c r="G25" s="13"/>
      <c r="H25" s="28">
        <v>5</v>
      </c>
      <c r="I25" s="13">
        <v>5</v>
      </c>
      <c r="J25" s="7"/>
    </row>
    <row r="26" ht="30" customHeight="true" spans="1:10">
      <c r="A26" s="11"/>
      <c r="B26" s="16" t="s">
        <v>61</v>
      </c>
      <c r="C26" s="12" t="s">
        <v>62</v>
      </c>
      <c r="D26" s="13" t="s">
        <v>63</v>
      </c>
      <c r="E26" s="13" t="s">
        <v>52</v>
      </c>
      <c r="F26" s="27">
        <v>1</v>
      </c>
      <c r="G26" s="26"/>
      <c r="H26" s="24">
        <v>5</v>
      </c>
      <c r="I26" s="14">
        <v>5</v>
      </c>
      <c r="J26" s="5"/>
    </row>
    <row r="27" ht="30" customHeight="true" spans="1:10">
      <c r="A27" s="11"/>
      <c r="B27" s="16"/>
      <c r="C27" s="12" t="s">
        <v>62</v>
      </c>
      <c r="D27" s="13" t="s">
        <v>64</v>
      </c>
      <c r="E27" s="13" t="s">
        <v>52</v>
      </c>
      <c r="F27" s="27">
        <v>1</v>
      </c>
      <c r="G27" s="26"/>
      <c r="H27" s="24">
        <v>5</v>
      </c>
      <c r="I27" s="14">
        <v>5</v>
      </c>
      <c r="J27" s="5"/>
    </row>
    <row r="28" ht="30" customHeight="true" spans="1:10">
      <c r="A28" s="11"/>
      <c r="B28" s="16"/>
      <c r="C28" s="12" t="s">
        <v>62</v>
      </c>
      <c r="D28" s="13" t="s">
        <v>65</v>
      </c>
      <c r="E28" s="13" t="s">
        <v>52</v>
      </c>
      <c r="F28" s="27">
        <v>1</v>
      </c>
      <c r="G28" s="30"/>
      <c r="H28" s="24">
        <v>5</v>
      </c>
      <c r="I28" s="14">
        <v>5</v>
      </c>
      <c r="J28" s="5"/>
    </row>
    <row r="29" ht="30" customHeight="true" spans="1:10">
      <c r="A29" s="11"/>
      <c r="B29" s="12" t="s">
        <v>66</v>
      </c>
      <c r="C29" s="12" t="s">
        <v>67</v>
      </c>
      <c r="D29" s="17" t="s">
        <v>68</v>
      </c>
      <c r="E29" s="14" t="s">
        <v>69</v>
      </c>
      <c r="F29" s="29">
        <v>0.9</v>
      </c>
      <c r="G29" s="14"/>
      <c r="H29" s="24">
        <v>10</v>
      </c>
      <c r="I29" s="14">
        <v>10</v>
      </c>
      <c r="J29" s="7"/>
    </row>
    <row r="30" ht="30" customHeight="true" spans="1:10">
      <c r="A30" s="18" t="s">
        <v>70</v>
      </c>
      <c r="B30" s="18"/>
      <c r="C30" s="18"/>
      <c r="D30" s="18"/>
      <c r="E30" s="18"/>
      <c r="F30" s="18"/>
      <c r="G30" s="18"/>
      <c r="H30" s="18">
        <f>SUM(H13:H29)+H6</f>
        <v>100</v>
      </c>
      <c r="I30" s="18">
        <f>SUM(I13:I29)+J6</f>
        <v>100</v>
      </c>
      <c r="J30" s="5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10:A11"/>
    <mergeCell ref="A12:A29"/>
    <mergeCell ref="B13:B25"/>
    <mergeCell ref="B26:B28"/>
    <mergeCell ref="A5:C9"/>
  </mergeCells>
  <pageMargins left="0.7" right="0.7" top="0.75" bottom="0.75" header="0.3" footer="0.3"/>
  <pageSetup paperSize="9" scale="46" orientation="portrait" horizontalDpi="600" vertic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重大传染病防控（首款296万）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2025-08-25T18:03:08Z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2CE84FD47B580D889FD047689E1F8F90_43</vt:lpwstr>
  </property>
</Properties>
</file>