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Sheet1!$A$1:$J$20</definedName>
  </definedNames>
  <calcPr calcId="144525"/>
</workbook>
</file>

<file path=xl/sharedStrings.xml><?xml version="1.0" encoding="utf-8"?>
<sst xmlns="http://schemas.openxmlformats.org/spreadsheetml/2006/main" count="73" uniqueCount="60">
  <si>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</si>
  <si>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</si>
  <si>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</si>
  <si>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职业教育高质量发展-医学技术系专业教学资源及教学科研设备购置项目</t>
  </si>
  <si>
    <t>主管部门</t>
  </si>
  <si>
    <t>北京市卫生健康委员会</t>
  </si>
  <si>
    <t>实施单位</t>
  </si>
  <si>
    <t>北京卫生职业学院</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</si>
  <si>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</si>
  <si>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</si>
  <si>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</si>
  <si>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</si>
  <si>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</si>
  <si>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</si>
  <si>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</si>
  <si>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</si>
  <si>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</si>
  <si>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</si>
  <si>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</si>
  <si>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</si>
  <si>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</si>
  <si>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</si>
  <si>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</si>
  <si>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申购用于微课等教学资源制作的专业教学资源建设，用于医学检验多门课程虚拟实验的医学检验实验实训平台，用于动物行为学实验的行为学分析系统，用于获取多通道蛋白印迹图像的凝胶成像系统，用于人体血糖、尿液和细胞计数分析的糖化血红蛋白分析仪、血糖仪、动细胞计数仪、全自动生化分析仪，广泛应用于我院多门课程信息化建设，医学检验技术专业课程建设和生理学和病理学等医学基础课程的实践教学和科研领域，提高我院课程教育教学质量和科研水平，提升北京医药卫生行业高端技术人才培养质量。</t>
  </si>
  <si>
    <t>项目用于获取多通道蛋白印迹图像的凝胶成像系统，用于人体血糖、尿液和细胞计数分析的糖化血红蛋白分析仪、血糖仪、动细胞计数仪、全自动生化分析仪，广泛应用于我院多门课程信息化建设，医学检验技术专业课程建设和生理学和病理学等医学基础课程的实践教学和科研领域，提高我院课程教育教学质量和科研水平，提升北京医药卫生行业高端技术人才培养质量，实现了预期目标。</t>
  </si>
  <si>
    <t>绩效指标</t>
  </si>
  <si>
    <t>一级指标</t>
  </si>
  <si>
    <t>二级指标</t>
  </si>
  <si>
    <t>三级指标</t>
  </si>
  <si>
    <t>年度指标值(A)</t>
  </si>
  <si>
    <t>实际完成值(B)</t>
  </si>
  <si>
    <t>分值</t>
  </si>
  <si>
    <t>偏差原因分析及改进措施</t>
  </si>
  <si>
    <t>产出指标</t>
  </si>
  <si>
    <t>数量指标</t>
  </si>
  <si>
    <t>购置设备数量</t>
  </si>
  <si>
    <t>55台</t>
  </si>
  <si>
    <t>质量指标</t>
  </si>
  <si>
    <t>验收合格率</t>
  </si>
  <si>
    <t>时效指标</t>
  </si>
  <si>
    <t>项目完成时间</t>
  </si>
  <si>
    <t>≤12月</t>
  </si>
  <si>
    <t>12月</t>
  </si>
  <si>
    <t>成本指标</t>
  </si>
  <si>
    <t>项目预算控制数</t>
  </si>
  <si>
    <t>≤477.98万元</t>
  </si>
  <si>
    <t>465.6万元</t>
  </si>
  <si>
    <t>效益指标</t>
  </si>
  <si>
    <t>社会效益
指标</t>
  </si>
  <si>
    <t>社会效益指标</t>
  </si>
  <si>
    <t>开设实训项目增加1倍，年发表学术论文增加1倍，教学改革成果增加1倍，完成对医学检验技术专业、医学技术系多门课程建设，医学基础课程建设发展和提升具有重要的实际意义，为科研开展和人才培养质量提升奠定基础。</t>
  </si>
  <si>
    <t>偏差原因：效益资料归集不充分。
改进措施：进一步归集项目效益资料，充分呈现项目效益。</t>
  </si>
  <si>
    <t>可持续影响指标</t>
  </si>
  <si>
    <t>可持续影响力指标</t>
  </si>
  <si>
    <t>项目能解决医学检验技术、卫生信息管理、口腔医学技术等专业实验教学中的训练设备和技术评估条件不足的现状，提高医学基础课程的实训教学质量。同时建设医学基础教科研的基础条件，为科研开展和人才培养质量提升奠定基础。</t>
  </si>
  <si>
    <t>满意度
指标</t>
  </si>
  <si>
    <t>服务对象满意度指标</t>
  </si>
  <si>
    <t>使用人员满意度</t>
  </si>
  <si>
    <t>≥95%</t>
  </si>
  <si>
    <t>总分：</t>
  </si>
</sst>
</file>

<file path=xl/styles.xml><?xml version="1.0" encoding="utf-8"?>
<styleSheet xmlns="http://schemas.openxmlformats.org/spreadsheetml/2006/main">
  <numFmts count="6">
    <numFmt numFmtId="176" formatCode="0.000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7" formatCode="0.00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color rgb="FFFF0000"/>
      <name val="宋体"/>
      <charset val="134"/>
    </font>
    <font>
      <sz val="11"/>
      <color theme="1"/>
      <name val="等线"/>
      <charset val="0"/>
      <scheme val="minor"/>
    </font>
    <font>
      <sz val="11"/>
      <color theme="0"/>
      <name val="等线"/>
      <charset val="0"/>
      <scheme val="minor"/>
    </font>
    <font>
      <sz val="12"/>
      <name val="宋体"/>
      <charset val="134"/>
    </font>
    <font>
      <sz val="11"/>
      <color rgb="FF9C0006"/>
      <name val="等线"/>
      <charset val="0"/>
      <scheme val="minor"/>
    </font>
    <font>
      <sz val="11"/>
      <color rgb="FF9C6500"/>
      <name val="等线"/>
      <charset val="0"/>
      <scheme val="minor"/>
    </font>
    <font>
      <b/>
      <sz val="11"/>
      <color theme="3"/>
      <name val="等线"/>
      <charset val="134"/>
      <scheme val="minor"/>
    </font>
    <font>
      <b/>
      <sz val="18"/>
      <color theme="3"/>
      <name val="等线"/>
      <charset val="134"/>
      <scheme val="minor"/>
    </font>
    <font>
      <b/>
      <sz val="11"/>
      <color theme="1"/>
      <name val="等线"/>
      <charset val="0"/>
      <scheme val="minor"/>
    </font>
    <font>
      <sz val="11"/>
      <color rgb="FF006100"/>
      <name val="等线"/>
      <charset val="0"/>
      <scheme val="minor"/>
    </font>
    <font>
      <b/>
      <sz val="13"/>
      <color theme="3"/>
      <name val="等线"/>
      <charset val="134"/>
      <scheme val="minor"/>
    </font>
    <font>
      <b/>
      <sz val="15"/>
      <color theme="3"/>
      <name val="等线"/>
      <charset val="134"/>
      <scheme val="minor"/>
    </font>
    <font>
      <b/>
      <sz val="11"/>
      <color rgb="FF3F3F3F"/>
      <name val="等线"/>
      <charset val="0"/>
      <scheme val="minor"/>
    </font>
    <font>
      <i/>
      <sz val="11"/>
      <color rgb="FF7F7F7F"/>
      <name val="等线"/>
      <charset val="0"/>
      <scheme val="minor"/>
    </font>
    <font>
      <sz val="11"/>
      <color rgb="FFFF0000"/>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theme="4"/>
        <bgColor indexed="64"/>
      </patternFill>
    </fill>
    <fill>
      <patternFill patternType="solid">
        <fgColor theme="7" tint="0.399975585192419"/>
        <bgColor indexed="64"/>
      </patternFill>
    </fill>
    <fill>
      <patternFill patternType="solid">
        <fgColor theme="7"/>
        <bgColor indexed="64"/>
      </patternFill>
    </fill>
    <fill>
      <patternFill patternType="solid">
        <fgColor theme="9"/>
        <bgColor indexed="64"/>
      </patternFill>
    </fill>
    <fill>
      <patternFill patternType="solid">
        <fgColor rgb="FFC6EFCE"/>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5"/>
        <bgColor indexed="64"/>
      </patternFill>
    </fill>
    <fill>
      <patternFill patternType="solid">
        <fgColor theme="8"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0" fontId="7" fillId="17"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12" fillId="0" borderId="10"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4"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9"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13"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17" fillId="0" borderId="9"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22" fillId="19" borderId="12"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0"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24" fillId="30" borderId="12" applyNumberFormat="false" applyAlignment="false" applyProtection="false">
      <alignment vertical="center"/>
    </xf>
    <xf numFmtId="0" fontId="18" fillId="19" borderId="11" applyNumberFormat="false" applyAlignment="false" applyProtection="false">
      <alignment vertical="center"/>
    </xf>
    <xf numFmtId="0" fontId="25" fillId="31" borderId="13" applyNumberFormat="false" applyAlignment="false" applyProtection="false">
      <alignment vertical="center"/>
    </xf>
    <xf numFmtId="0" fontId="26" fillId="0" borderId="14" applyNumberFormat="false" applyFill="false" applyAlignment="false" applyProtection="false">
      <alignment vertical="center"/>
    </xf>
    <xf numFmtId="0" fontId="8" fillId="32"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0" fillId="7" borderId="7"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5" fillId="12"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9" fillId="0" borderId="0"/>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22" borderId="0" applyNumberFormat="false" applyBorder="false" applyAlignment="false" applyProtection="false">
      <alignment vertical="center"/>
    </xf>
  </cellStyleXfs>
  <cellXfs count="26">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xf>
    <xf numFmtId="10" fontId="3" fillId="0" borderId="1" xfId="11" applyNumberFormat="true" applyFont="true" applyFill="true" applyBorder="true" applyAlignment="true">
      <alignment horizontal="center" vertical="center"/>
    </xf>
    <xf numFmtId="177" fontId="3" fillId="0" borderId="1" xfId="0" applyNumberFormat="true" applyFont="true" applyFill="true" applyBorder="true" applyAlignment="true">
      <alignment horizontal="center" vertical="center" wrapText="true"/>
    </xf>
    <xf numFmtId="177" fontId="3" fillId="0" borderId="1" xfId="0" applyNumberFormat="true" applyFont="true" applyFill="true" applyBorder="true" applyAlignment="true">
      <alignment horizontal="center" vertical="center"/>
    </xf>
    <xf numFmtId="0" fontId="6" fillId="0" borderId="1" xfId="0" applyFont="true" applyFill="true" applyBorder="true" applyAlignment="true">
      <alignment horizontal="center" vertical="center" wrapText="true"/>
    </xf>
    <xf numFmtId="177" fontId="5" fillId="0" borderId="1" xfId="0" applyNumberFormat="true" applyFont="true" applyFill="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0"/>
  <sheetViews>
    <sheetView tabSelected="1" view="pageBreakPreview" zoomScale="85" zoomScaleNormal="100" zoomScaleSheetLayoutView="85" topLeftCell="A17" workbookViewId="0">
      <selection activeCell="H18" sqref="H18"/>
    </sheetView>
  </sheetViews>
  <sheetFormatPr defaultColWidth="9" defaultRowHeight="13.5"/>
  <cols>
    <col min="1" max="1" width="5.33333333333333" style="1" customWidth="true"/>
    <col min="2" max="2" width="7.75" style="1" customWidth="true"/>
    <col min="3" max="3" width="12.25" style="1" customWidth="true"/>
    <col min="4" max="4" width="17.75" style="1" customWidth="true"/>
    <col min="5" max="5" width="19.5" style="1" customWidth="true"/>
    <col min="6" max="6" width="13.3333333333333" style="1" customWidth="true"/>
    <col min="7" max="7" width="11.6666666666667" style="1" customWidth="true"/>
    <col min="8" max="8" width="12.5" style="1" customWidth="true"/>
    <col min="9" max="9" width="11" style="1" customWidth="true"/>
    <col min="10" max="10" width="14.5833333333333" style="1" customWidth="true"/>
    <col min="11" max="16384" width="9" style="1"/>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16"/>
      <c r="F4" s="17"/>
      <c r="G4" s="4" t="s">
        <v>6</v>
      </c>
      <c r="H4" s="6" t="s">
        <v>7</v>
      </c>
      <c r="I4" s="6"/>
      <c r="J4" s="6"/>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18">
        <v>477.98</v>
      </c>
      <c r="F6" s="18">
        <v>477.98</v>
      </c>
      <c r="G6" s="18">
        <v>465.6</v>
      </c>
      <c r="H6" s="4">
        <v>10</v>
      </c>
      <c r="I6" s="21">
        <f>G6/F6</f>
        <v>0.974099334700197</v>
      </c>
      <c r="J6" s="22">
        <f>10*I6</f>
        <v>9.74099334700197</v>
      </c>
    </row>
    <row r="7" ht="15.75" spans="1:10">
      <c r="A7" s="6"/>
      <c r="B7" s="6"/>
      <c r="C7" s="6"/>
      <c r="D7" s="8" t="s">
        <v>16</v>
      </c>
      <c r="E7" s="18">
        <v>477.98</v>
      </c>
      <c r="F7" s="18">
        <v>477.98</v>
      </c>
      <c r="G7" s="18">
        <v>465.6</v>
      </c>
      <c r="H7" s="4" t="s">
        <v>17</v>
      </c>
      <c r="I7" s="4" t="s">
        <v>17</v>
      </c>
      <c r="J7" s="6" t="s">
        <v>17</v>
      </c>
    </row>
    <row r="8" ht="25" customHeight="true" spans="1:10">
      <c r="A8" s="6"/>
      <c r="B8" s="6"/>
      <c r="C8" s="6"/>
      <c r="D8" s="4" t="s">
        <v>18</v>
      </c>
      <c r="E8" s="18">
        <v>0</v>
      </c>
      <c r="F8" s="18">
        <v>0</v>
      </c>
      <c r="G8" s="18">
        <v>0</v>
      </c>
      <c r="H8" s="4" t="s">
        <v>17</v>
      </c>
      <c r="I8" s="4" t="s">
        <v>17</v>
      </c>
      <c r="J8" s="6" t="s">
        <v>17</v>
      </c>
    </row>
    <row r="9" ht="19" customHeight="true" spans="1:10">
      <c r="A9" s="6"/>
      <c r="B9" s="6"/>
      <c r="C9" s="6"/>
      <c r="D9" s="9" t="s">
        <v>19</v>
      </c>
      <c r="E9" s="18">
        <v>0</v>
      </c>
      <c r="F9" s="18">
        <v>0</v>
      </c>
      <c r="G9" s="18">
        <v>0</v>
      </c>
      <c r="H9" s="4" t="s">
        <v>17</v>
      </c>
      <c r="I9" s="4" t="s">
        <v>17</v>
      </c>
      <c r="J9" s="6" t="s">
        <v>17</v>
      </c>
    </row>
    <row r="10" ht="26" customHeight="true" spans="1:10">
      <c r="A10" s="10" t="s">
        <v>20</v>
      </c>
      <c r="B10" s="6" t="s">
        <v>21</v>
      </c>
      <c r="C10" s="6"/>
      <c r="D10" s="6"/>
      <c r="E10" s="6"/>
      <c r="F10" s="6" t="s">
        <v>22</v>
      </c>
      <c r="G10" s="6"/>
      <c r="H10" s="6"/>
      <c r="I10" s="6"/>
      <c r="J10" s="6"/>
    </row>
    <row r="11" ht="139" customHeight="true" spans="1:10">
      <c r="A11" s="10"/>
      <c r="B11" s="8" t="s">
        <v>23</v>
      </c>
      <c r="C11" s="8"/>
      <c r="D11" s="8"/>
      <c r="E11" s="8"/>
      <c r="F11" s="8" t="s">
        <v>24</v>
      </c>
      <c r="G11" s="8"/>
      <c r="H11" s="8"/>
      <c r="I11" s="8"/>
      <c r="J11" s="8"/>
    </row>
    <row r="12" ht="31.5" spans="1:10">
      <c r="A12" s="10" t="s">
        <v>25</v>
      </c>
      <c r="B12" s="6" t="s">
        <v>26</v>
      </c>
      <c r="C12" s="4" t="s">
        <v>27</v>
      </c>
      <c r="D12" s="4" t="s">
        <v>28</v>
      </c>
      <c r="E12" s="4" t="s">
        <v>29</v>
      </c>
      <c r="F12" s="6" t="s">
        <v>30</v>
      </c>
      <c r="G12" s="6"/>
      <c r="H12" s="6" t="s">
        <v>31</v>
      </c>
      <c r="I12" s="6" t="s">
        <v>14</v>
      </c>
      <c r="J12" s="6" t="s">
        <v>32</v>
      </c>
    </row>
    <row r="13" ht="44" customHeight="true" spans="1:10">
      <c r="A13" s="10"/>
      <c r="B13" s="11" t="s">
        <v>33</v>
      </c>
      <c r="C13" s="4" t="s">
        <v>34</v>
      </c>
      <c r="D13" s="4" t="s">
        <v>35</v>
      </c>
      <c r="E13" s="14" t="s">
        <v>36</v>
      </c>
      <c r="F13" s="6" t="s">
        <v>36</v>
      </c>
      <c r="G13" s="6"/>
      <c r="H13" s="6">
        <v>15</v>
      </c>
      <c r="I13" s="23">
        <v>15</v>
      </c>
      <c r="J13" s="24"/>
    </row>
    <row r="14" ht="41" customHeight="true" spans="1:10">
      <c r="A14" s="10"/>
      <c r="B14" s="12"/>
      <c r="C14" s="13" t="s">
        <v>37</v>
      </c>
      <c r="D14" s="6" t="s">
        <v>38</v>
      </c>
      <c r="E14" s="19">
        <v>1</v>
      </c>
      <c r="F14" s="19">
        <v>1</v>
      </c>
      <c r="G14" s="6"/>
      <c r="H14" s="6">
        <v>10</v>
      </c>
      <c r="I14" s="23">
        <v>10</v>
      </c>
      <c r="J14" s="4"/>
    </row>
    <row r="15" ht="41" customHeight="true" spans="1:10">
      <c r="A15" s="10"/>
      <c r="B15" s="12"/>
      <c r="C15" s="13" t="s">
        <v>39</v>
      </c>
      <c r="D15" s="6" t="s">
        <v>40</v>
      </c>
      <c r="E15" s="6" t="s">
        <v>41</v>
      </c>
      <c r="F15" s="6" t="s">
        <v>42</v>
      </c>
      <c r="G15" s="6"/>
      <c r="H15" s="6">
        <v>15</v>
      </c>
      <c r="I15" s="23">
        <v>15</v>
      </c>
      <c r="J15" s="4"/>
    </row>
    <row r="16" ht="53" customHeight="true" spans="1:10">
      <c r="A16" s="10"/>
      <c r="B16" s="12"/>
      <c r="C16" s="6" t="s">
        <v>43</v>
      </c>
      <c r="D16" s="6" t="s">
        <v>44</v>
      </c>
      <c r="E16" s="6" t="s">
        <v>45</v>
      </c>
      <c r="F16" s="6" t="s">
        <v>46</v>
      </c>
      <c r="G16" s="6"/>
      <c r="H16" s="6">
        <v>20</v>
      </c>
      <c r="I16" s="23">
        <v>20</v>
      </c>
      <c r="J16" s="4"/>
    </row>
    <row r="17" ht="212" customHeight="true" spans="1:10">
      <c r="A17" s="10"/>
      <c r="B17" s="14" t="s">
        <v>47</v>
      </c>
      <c r="C17" s="14" t="s">
        <v>48</v>
      </c>
      <c r="D17" s="6" t="s">
        <v>49</v>
      </c>
      <c r="E17" s="8" t="s">
        <v>50</v>
      </c>
      <c r="F17" s="8" t="s">
        <v>50</v>
      </c>
      <c r="G17" s="8"/>
      <c r="H17" s="6">
        <v>10</v>
      </c>
      <c r="I17" s="23">
        <v>9</v>
      </c>
      <c r="J17" s="6" t="s">
        <v>51</v>
      </c>
    </row>
    <row r="18" ht="192" customHeight="true" spans="1:10">
      <c r="A18" s="10"/>
      <c r="B18" s="14"/>
      <c r="C18" s="14" t="s">
        <v>52</v>
      </c>
      <c r="D18" s="6" t="s">
        <v>53</v>
      </c>
      <c r="E18" s="8" t="s">
        <v>54</v>
      </c>
      <c r="F18" s="8" t="s">
        <v>54</v>
      </c>
      <c r="G18" s="8"/>
      <c r="H18" s="6">
        <v>10</v>
      </c>
      <c r="I18" s="23">
        <v>9</v>
      </c>
      <c r="J18" s="6" t="s">
        <v>51</v>
      </c>
    </row>
    <row r="19" ht="78" customHeight="true" spans="1:10">
      <c r="A19" s="10"/>
      <c r="B19" s="14" t="s">
        <v>55</v>
      </c>
      <c r="C19" s="14" t="s">
        <v>56</v>
      </c>
      <c r="D19" s="6" t="s">
        <v>57</v>
      </c>
      <c r="E19" s="4" t="s">
        <v>58</v>
      </c>
      <c r="F19" s="20">
        <v>1</v>
      </c>
      <c r="G19" s="4"/>
      <c r="H19" s="6">
        <v>10</v>
      </c>
      <c r="I19" s="23">
        <v>10</v>
      </c>
      <c r="J19" s="6"/>
    </row>
    <row r="20" ht="27" customHeight="true" spans="1:10">
      <c r="A20" s="15" t="s">
        <v>59</v>
      </c>
      <c r="B20" s="15"/>
      <c r="C20" s="15"/>
      <c r="D20" s="15"/>
      <c r="E20" s="15"/>
      <c r="F20" s="15"/>
      <c r="G20" s="15"/>
      <c r="H20" s="15">
        <v>100</v>
      </c>
      <c r="I20" s="25">
        <f>SUM(I13:I19)+J6</f>
        <v>97.740993347002</v>
      </c>
      <c r="J20" s="4"/>
    </row>
  </sheetData>
  <mergeCells count="25">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A20:G20"/>
    <mergeCell ref="A10:A11"/>
    <mergeCell ref="A12:A19"/>
    <mergeCell ref="B13:B16"/>
    <mergeCell ref="B17:B18"/>
    <mergeCell ref="A5:C9"/>
  </mergeCells>
  <pageMargins left="0.708661417322835" right="0.511811023622047" top="0.551181102362205" bottom="0.551181102362205"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2025-08-25T18:11:27Z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3CA4508D19B84454962CE62A57474DD4_13</vt:lpwstr>
  </property>
</Properties>
</file>