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<sst xmlns="http://schemas.openxmlformats.org/spreadsheetml/2006/main" count="86" uniqueCount="64">
  <si>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</si>
  <si>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</si>
  <si>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</si>
  <si>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11000023T000002046281-首儿所改革与发展</t>
  </si>
  <si>
    <t>主管部门</t>
  </si>
  <si>
    <t>北京市卫生健康委员会</t>
  </si>
  <si>
    <t>实施单位</t>
  </si>
  <si>
    <t>040018-首都儿科研究所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</si>
  <si>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</si>
  <si>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</si>
  <si>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</si>
  <si>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</si>
  <si>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</si>
  <si>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</si>
  <si>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</si>
  <si>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</si>
  <si>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</si>
  <si>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</si>
  <si>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</si>
  <si>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</si>
  <si>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</si>
  <si>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</si>
  <si>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</si>
  <si>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1）结合营养缺乏模型和干预模式研究，发表营养素与基因组的修饰关联和机制研究高水平文章；
2）建立儿童常见、未知、新发病原体快速诊断技术平台，并初步建立流行监测网；
3）完成儿童常见病原体微进化分析；
4）开发儿童常见病原体新型疫苗；
5）儿童健康数据库在多家妇幼保健机构或儿科医疗机构开展试点应用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</si>
  <si>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</si>
  <si>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</si>
  <si>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</si>
  <si>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</si>
  <si>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</si>
  <si>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</si>
  <si>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</si>
  <si>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</si>
  <si>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</si>
  <si>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</si>
  <si>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申请国家发明专利</t>
  </si>
  <si>
    <t>中文核心期刊文章</t>
  </si>
  <si>
    <t>培养研究生10人，其中6名博士、4硕士</t>
  </si>
  <si>
    <t>培养博士后</t>
  </si>
  <si>
    <t>10篇SCI文章</t>
  </si>
  <si>
    <t>培养8名研究生</t>
  </si>
  <si>
    <t>质量指标</t>
  </si>
  <si>
    <t>儿童健康服务平台、儿童常见、未知、新发病原体快速诊断技术平台平台建设完成率</t>
  </si>
  <si>
    <t>时效指标</t>
  </si>
  <si>
    <t>方案制定和前期准备时间</t>
  </si>
  <si>
    <t>≤2月</t>
  </si>
  <si>
    <t>2024.02完成方案制定</t>
  </si>
  <si>
    <t>招标采购时间</t>
  </si>
  <si>
    <t>≤5月</t>
  </si>
  <si>
    <t>2024.12完成招采</t>
  </si>
  <si>
    <t>优化采购流程</t>
  </si>
  <si>
    <t>经济成本指标</t>
  </si>
  <si>
    <t>项目预算控制数</t>
  </si>
  <si>
    <t>≤800万</t>
  </si>
  <si>
    <t>752.6745万元</t>
  </si>
  <si>
    <t>社会效益
指标</t>
  </si>
  <si>
    <t>建设完善儿童营养、运动、睡眠研究-转化-服务-评价体系建设；儿童健康数据库在1-2家妇幼保健机构或儿科医疗机构开展试点应用；建立儿童常见、未知、新发病原体快速诊断技术平台，并初步建立流行监测网</t>
  </si>
  <si>
    <t>有效改善</t>
  </si>
  <si>
    <t>资料归集不充分</t>
  </si>
  <si>
    <t>满意度
指标</t>
  </si>
  <si>
    <t>服务对象满意度指标</t>
  </si>
  <si>
    <t>使用人员满意</t>
  </si>
  <si>
    <t>≥80%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</si>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</sst>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17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0" fillId="0" borderId="13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2" fillId="0" borderId="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9" fillId="14" borderId="12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20" fillId="20" borderId="12" applyNumberFormat="false" applyAlignment="false" applyProtection="false">
      <alignment vertical="center"/>
    </xf>
    <xf numFmtId="0" fontId="16" fillId="14" borderId="11" applyNumberFormat="false" applyAlignment="false" applyProtection="false">
      <alignment vertical="center"/>
    </xf>
    <xf numFmtId="0" fontId="25" fillId="32" borderId="14" applyNumberFormat="false" applyAlignment="false" applyProtection="false">
      <alignment vertical="center"/>
    </xf>
    <xf numFmtId="0" fontId="26" fillId="0" borderId="15" applyNumberFormat="false" applyFill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0" fillId="10" borderId="8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24" fillId="30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</cellStyleXfs>
  <cellXfs count="38">
    <xf numFmtId="0" fontId="0" fillId="0" borderId="0" xfId="0"/>
    <xf numFmtId="0" fontId="0" fillId="0" borderId="0" xfId="0" applyAlignment="true">
      <alignment horizontal="left"/>
    </xf>
    <xf numFmtId="0" fontId="0" fillId="0" borderId="0" xfId="0" applyAlignment="true">
      <alignment horizontal="center"/>
    </xf>
    <xf numFmtId="0" fontId="1" fillId="0" borderId="0" xfId="0" applyFont="true" applyAlignment="true">
      <alignment horizontal="center" vertical="center" wrapText="true"/>
    </xf>
    <xf numFmtId="0" fontId="1" fillId="0" borderId="0" xfId="0" applyFont="true" applyAlignment="true">
      <alignment horizontal="left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left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left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2" borderId="2" xfId="0" applyFont="true" applyFill="true" applyBorder="true" applyAlignment="true">
      <alignment horizontal="center" vertical="center"/>
    </xf>
    <xf numFmtId="0" fontId="3" fillId="2" borderId="7" xfId="0" applyFont="true" applyFill="true" applyBorder="true" applyAlignment="true">
      <alignment horizontal="center" vertical="center"/>
    </xf>
    <xf numFmtId="0" fontId="3" fillId="2" borderId="1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57" fontId="3" fillId="0" borderId="1" xfId="0" applyNumberFormat="true" applyFont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376170" y="12077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5"/>
  <sheetViews>
    <sheetView tabSelected="1" view="pageBreakPreview" zoomScale="85" zoomScaleNormal="100" zoomScaleSheetLayoutView="85" workbookViewId="0">
      <selection activeCell="E8" sqref="E8:J9"/>
    </sheetView>
  </sheetViews>
  <sheetFormatPr defaultColWidth="9" defaultRowHeight="13.5"/>
  <cols>
    <col min="1" max="1" width="5.38333333333333" customWidth="true"/>
    <col min="2" max="2" width="11" customWidth="true"/>
    <col min="3" max="3" width="14.5" customWidth="true"/>
    <col min="4" max="4" width="28" style="1" customWidth="true"/>
    <col min="5" max="5" width="19.5" style="2" customWidth="true"/>
    <col min="6" max="6" width="13.3833333333333" customWidth="true"/>
    <col min="7" max="7" width="16.6333333333333" customWidth="true"/>
    <col min="8" max="8" width="8.63333333333333" customWidth="true"/>
    <col min="9" max="9" width="12.6333333333333" customWidth="true"/>
    <col min="10" max="10" width="15.8833333333333" customWidth="true"/>
    <col min="11" max="11" width="12.6333333333333"/>
  </cols>
  <sheetData>
    <row r="1" ht="33.95" customHeight="true" spans="1:10">
      <c r="A1" s="3" t="s">
        <v>0</v>
      </c>
      <c r="B1" s="3"/>
      <c r="C1" s="3"/>
      <c r="D1" s="4"/>
      <c r="E1" s="3"/>
      <c r="F1" s="3"/>
      <c r="G1" s="3"/>
      <c r="H1" s="3"/>
      <c r="I1" s="3"/>
      <c r="J1" s="3"/>
    </row>
    <row r="2" ht="18.75" customHeight="true" spans="1:10">
      <c r="A2" s="5" t="s">
        <v>1</v>
      </c>
      <c r="B2" s="5"/>
      <c r="C2" s="5"/>
      <c r="D2" s="6"/>
      <c r="E2" s="5"/>
      <c r="F2" s="5"/>
      <c r="G2" s="5"/>
      <c r="H2" s="5"/>
      <c r="I2" s="5"/>
      <c r="J2" s="5"/>
    </row>
    <row r="3" ht="20.1" customHeight="true" spans="1:10">
      <c r="A3" s="7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ht="20.1" customHeight="true" spans="1:10">
      <c r="A4" s="7" t="s">
        <v>4</v>
      </c>
      <c r="B4" s="7"/>
      <c r="C4" s="7"/>
      <c r="D4" s="8" t="s">
        <v>5</v>
      </c>
      <c r="E4" s="20"/>
      <c r="F4" s="21"/>
      <c r="G4" s="7" t="s">
        <v>6</v>
      </c>
      <c r="H4" s="9" t="s">
        <v>7</v>
      </c>
      <c r="I4" s="9"/>
      <c r="J4" s="9"/>
    </row>
    <row r="5" ht="31.5" spans="1:10">
      <c r="A5" s="9" t="s">
        <v>8</v>
      </c>
      <c r="B5" s="9"/>
      <c r="C5" s="9"/>
      <c r="D5" s="10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7" t="s">
        <v>14</v>
      </c>
    </row>
    <row r="6" ht="20.1" customHeight="true" spans="1:10">
      <c r="A6" s="9"/>
      <c r="B6" s="9"/>
      <c r="C6" s="9"/>
      <c r="D6" s="10" t="s">
        <v>15</v>
      </c>
      <c r="E6" s="7">
        <v>800</v>
      </c>
      <c r="F6" s="7">
        <v>800</v>
      </c>
      <c r="G6" s="22">
        <v>478.416204</v>
      </c>
      <c r="H6" s="7">
        <v>10</v>
      </c>
      <c r="I6" s="32">
        <f>G6/F6</f>
        <v>0.598020255</v>
      </c>
      <c r="J6" s="33">
        <f>H6*I6</f>
        <v>5.98020255</v>
      </c>
    </row>
    <row r="7" ht="15.75" spans="1:10">
      <c r="A7" s="9"/>
      <c r="B7" s="9"/>
      <c r="C7" s="9"/>
      <c r="D7" s="11" t="s">
        <v>16</v>
      </c>
      <c r="E7" s="7">
        <v>800</v>
      </c>
      <c r="F7" s="7">
        <v>800</v>
      </c>
      <c r="G7" s="22">
        <v>478.416204</v>
      </c>
      <c r="H7" s="7" t="s">
        <v>17</v>
      </c>
      <c r="I7" s="34">
        <f>G7/F7</f>
        <v>0.598020255</v>
      </c>
      <c r="J7" s="9" t="s">
        <v>17</v>
      </c>
    </row>
    <row r="8" ht="24.95" customHeight="true" spans="1:10">
      <c r="A8" s="9"/>
      <c r="B8" s="9"/>
      <c r="C8" s="9"/>
      <c r="D8" s="10" t="s">
        <v>18</v>
      </c>
      <c r="E8" s="7" t="s">
        <v>17</v>
      </c>
      <c r="F8" s="7" t="s">
        <v>17</v>
      </c>
      <c r="G8" s="7" t="s">
        <v>17</v>
      </c>
      <c r="H8" s="7" t="s">
        <v>17</v>
      </c>
      <c r="I8" s="7" t="s">
        <v>17</v>
      </c>
      <c r="J8" s="7" t="s">
        <v>17</v>
      </c>
    </row>
    <row r="9" ht="18.95" customHeight="true" spans="1:10">
      <c r="A9" s="9"/>
      <c r="B9" s="9"/>
      <c r="C9" s="9"/>
      <c r="D9" s="10" t="s">
        <v>19</v>
      </c>
      <c r="E9" s="7" t="s">
        <v>17</v>
      </c>
      <c r="F9" s="7" t="s">
        <v>17</v>
      </c>
      <c r="G9" s="7" t="s">
        <v>17</v>
      </c>
      <c r="H9" s="7" t="s">
        <v>17</v>
      </c>
      <c r="I9" s="7" t="s">
        <v>17</v>
      </c>
      <c r="J9" s="7" t="s">
        <v>17</v>
      </c>
    </row>
    <row r="10" ht="26.1" customHeight="true" spans="1:10">
      <c r="A10" s="12" t="s">
        <v>20</v>
      </c>
      <c r="B10" s="9" t="s">
        <v>21</v>
      </c>
      <c r="C10" s="9"/>
      <c r="D10" s="11"/>
      <c r="E10" s="9"/>
      <c r="F10" s="9" t="s">
        <v>22</v>
      </c>
      <c r="G10" s="9"/>
      <c r="H10" s="9"/>
      <c r="I10" s="9"/>
      <c r="J10" s="9"/>
    </row>
    <row r="11" ht="149.1" customHeight="true" spans="1:10">
      <c r="A11" s="12"/>
      <c r="B11" s="11" t="s">
        <v>23</v>
      </c>
      <c r="C11" s="11"/>
      <c r="D11" s="11"/>
      <c r="E11" s="9"/>
      <c r="F11" s="11" t="s">
        <v>23</v>
      </c>
      <c r="G11" s="11"/>
      <c r="H11" s="11"/>
      <c r="I11" s="11"/>
      <c r="J11" s="11"/>
    </row>
    <row r="12" ht="31.5" spans="1:10">
      <c r="A12" s="12" t="s">
        <v>24</v>
      </c>
      <c r="B12" s="9" t="s">
        <v>25</v>
      </c>
      <c r="C12" s="7" t="s">
        <v>26</v>
      </c>
      <c r="D12" s="7" t="s">
        <v>27</v>
      </c>
      <c r="E12" s="7" t="s">
        <v>28</v>
      </c>
      <c r="F12" s="9" t="s">
        <v>29</v>
      </c>
      <c r="G12" s="9"/>
      <c r="H12" s="9" t="s">
        <v>30</v>
      </c>
      <c r="I12" s="9" t="s">
        <v>14</v>
      </c>
      <c r="J12" s="9" t="s">
        <v>31</v>
      </c>
    </row>
    <row r="13" ht="36" customHeight="true" spans="1:10">
      <c r="A13" s="12"/>
      <c r="B13" s="13" t="s">
        <v>32</v>
      </c>
      <c r="C13" s="7" t="s">
        <v>33</v>
      </c>
      <c r="D13" s="11" t="s">
        <v>34</v>
      </c>
      <c r="E13" s="9">
        <v>3</v>
      </c>
      <c r="F13" s="23">
        <v>8</v>
      </c>
      <c r="G13" s="23"/>
      <c r="H13" s="9">
        <v>5</v>
      </c>
      <c r="I13" s="9">
        <v>5</v>
      </c>
      <c r="J13" s="9"/>
    </row>
    <row r="14" ht="24.95" customHeight="true" spans="1:10">
      <c r="A14" s="12"/>
      <c r="B14" s="14"/>
      <c r="C14" s="7" t="s">
        <v>33</v>
      </c>
      <c r="D14" s="11" t="s">
        <v>35</v>
      </c>
      <c r="E14" s="9">
        <v>4</v>
      </c>
      <c r="F14" s="7">
        <v>9</v>
      </c>
      <c r="G14" s="7"/>
      <c r="H14" s="9">
        <v>5</v>
      </c>
      <c r="I14" s="9">
        <v>5</v>
      </c>
      <c r="J14" s="7"/>
    </row>
    <row r="15" ht="30.95" customHeight="true" spans="1:10">
      <c r="A15" s="12"/>
      <c r="B15" s="14"/>
      <c r="C15" s="7" t="s">
        <v>33</v>
      </c>
      <c r="D15" s="11" t="s">
        <v>36</v>
      </c>
      <c r="E15" s="9">
        <v>10</v>
      </c>
      <c r="F15" s="7">
        <v>10</v>
      </c>
      <c r="G15" s="7"/>
      <c r="H15" s="9">
        <v>5</v>
      </c>
      <c r="I15" s="9">
        <v>5</v>
      </c>
      <c r="J15" s="7"/>
    </row>
    <row r="16" ht="33.95" customHeight="true" spans="1:10">
      <c r="A16" s="12"/>
      <c r="B16" s="14"/>
      <c r="C16" s="7" t="s">
        <v>33</v>
      </c>
      <c r="D16" s="11" t="s">
        <v>37</v>
      </c>
      <c r="E16" s="9">
        <v>3</v>
      </c>
      <c r="F16" s="9">
        <v>3</v>
      </c>
      <c r="G16" s="9"/>
      <c r="H16" s="9">
        <v>5</v>
      </c>
      <c r="I16" s="9">
        <v>5</v>
      </c>
      <c r="J16" s="7"/>
    </row>
    <row r="17" ht="24.95" customHeight="true" spans="1:10">
      <c r="A17" s="12"/>
      <c r="B17" s="14"/>
      <c r="C17" s="7" t="s">
        <v>33</v>
      </c>
      <c r="D17" s="11" t="s">
        <v>38</v>
      </c>
      <c r="E17" s="9">
        <v>10</v>
      </c>
      <c r="F17" s="7">
        <v>15</v>
      </c>
      <c r="G17" s="7"/>
      <c r="H17" s="9">
        <v>10</v>
      </c>
      <c r="I17" s="9">
        <v>10</v>
      </c>
      <c r="J17" s="7"/>
    </row>
    <row r="18" ht="24.95" customHeight="true" spans="1:10">
      <c r="A18" s="12"/>
      <c r="B18" s="14"/>
      <c r="C18" s="7" t="s">
        <v>33</v>
      </c>
      <c r="D18" s="11" t="s">
        <v>39</v>
      </c>
      <c r="E18" s="9">
        <v>8</v>
      </c>
      <c r="F18" s="24">
        <v>8</v>
      </c>
      <c r="G18" s="25"/>
      <c r="H18" s="26">
        <v>10</v>
      </c>
      <c r="I18" s="26">
        <v>10</v>
      </c>
      <c r="J18" s="7"/>
    </row>
    <row r="19" ht="62.1" customHeight="true" spans="1:10">
      <c r="A19" s="12"/>
      <c r="B19" s="14"/>
      <c r="C19" s="7" t="s">
        <v>40</v>
      </c>
      <c r="D19" s="15" t="s">
        <v>41</v>
      </c>
      <c r="E19" s="27">
        <v>1</v>
      </c>
      <c r="F19" s="27">
        <v>1</v>
      </c>
      <c r="G19" s="9"/>
      <c r="H19" s="9">
        <v>10</v>
      </c>
      <c r="I19" s="9">
        <v>10</v>
      </c>
      <c r="J19" s="7"/>
    </row>
    <row r="20" ht="30.95" customHeight="true" spans="1:10">
      <c r="A20" s="12"/>
      <c r="B20" s="14"/>
      <c r="C20" s="7" t="s">
        <v>42</v>
      </c>
      <c r="D20" s="11" t="s">
        <v>43</v>
      </c>
      <c r="E20" s="28" t="s">
        <v>44</v>
      </c>
      <c r="F20" s="29" t="s">
        <v>45</v>
      </c>
      <c r="G20" s="29"/>
      <c r="H20" s="9">
        <v>5</v>
      </c>
      <c r="I20" s="9">
        <v>5</v>
      </c>
      <c r="J20" s="35"/>
    </row>
    <row r="21" ht="15.75" spans="1:10">
      <c r="A21" s="12"/>
      <c r="B21" s="14"/>
      <c r="C21" s="7" t="s">
        <v>42</v>
      </c>
      <c r="D21" s="11" t="s">
        <v>46</v>
      </c>
      <c r="E21" s="28" t="s">
        <v>47</v>
      </c>
      <c r="F21" s="26" t="s">
        <v>48</v>
      </c>
      <c r="G21" s="26"/>
      <c r="H21" s="9">
        <v>5</v>
      </c>
      <c r="I21" s="9">
        <v>4</v>
      </c>
      <c r="J21" s="36" t="s">
        <v>49</v>
      </c>
    </row>
    <row r="22" ht="30" customHeight="true" spans="1:10">
      <c r="A22" s="12"/>
      <c r="B22" s="14"/>
      <c r="C22" s="9" t="s">
        <v>50</v>
      </c>
      <c r="D22" s="11" t="s">
        <v>51</v>
      </c>
      <c r="E22" s="9" t="s">
        <v>52</v>
      </c>
      <c r="F22" s="9" t="s">
        <v>53</v>
      </c>
      <c r="G22" s="9"/>
      <c r="H22" s="9">
        <v>5</v>
      </c>
      <c r="I22" s="9">
        <v>5</v>
      </c>
      <c r="J22" s="7"/>
    </row>
    <row r="23" ht="120" customHeight="true" spans="1:10">
      <c r="A23" s="12"/>
      <c r="B23" s="16"/>
      <c r="C23" s="17" t="s">
        <v>54</v>
      </c>
      <c r="D23" s="15" t="s">
        <v>55</v>
      </c>
      <c r="E23" s="9" t="s">
        <v>56</v>
      </c>
      <c r="F23" s="9" t="s">
        <v>56</v>
      </c>
      <c r="G23" s="9"/>
      <c r="H23" s="9">
        <v>20</v>
      </c>
      <c r="I23" s="7">
        <v>19</v>
      </c>
      <c r="J23" s="7" t="s">
        <v>57</v>
      </c>
    </row>
    <row r="24" ht="51" customHeight="true" spans="1:10">
      <c r="A24" s="12"/>
      <c r="B24" s="17" t="s">
        <v>58</v>
      </c>
      <c r="C24" s="17" t="s">
        <v>59</v>
      </c>
      <c r="D24" s="11" t="s">
        <v>60</v>
      </c>
      <c r="E24" s="7" t="s">
        <v>61</v>
      </c>
      <c r="F24" s="30">
        <v>0.85</v>
      </c>
      <c r="G24" s="31"/>
      <c r="H24" s="9">
        <v>5</v>
      </c>
      <c r="I24" s="7">
        <v>4</v>
      </c>
      <c r="J24" s="9" t="s">
        <v>62</v>
      </c>
    </row>
    <row r="25" ht="27" customHeight="true" spans="1:10">
      <c r="A25" s="18" t="s">
        <v>63</v>
      </c>
      <c r="B25" s="18"/>
      <c r="C25" s="18"/>
      <c r="D25" s="19"/>
      <c r="E25" s="18"/>
      <c r="F25" s="18"/>
      <c r="G25" s="18"/>
      <c r="H25" s="18">
        <v>100</v>
      </c>
      <c r="I25" s="37">
        <f>SUM(I13:I24)+J6</f>
        <v>92.98020255</v>
      </c>
      <c r="J25" s="7"/>
    </row>
  </sheetData>
  <mergeCells count="29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10:A11"/>
    <mergeCell ref="A12:A24"/>
    <mergeCell ref="B13:B22"/>
    <mergeCell ref="A5:C9"/>
  </mergeCells>
  <pageMargins left="0.708661417322835" right="0.511811023622047" top="0.551181102362205" bottom="0.551181102362205" header="0.31496062992126" footer="0.31496062992126"/>
  <pageSetup paperSize="9" scale="6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2015-06-08T18:17:00Z</dcterms:created>
  <cp:lastPrinted>2020-04-26T02:17:00Z</cp:lastPrinted>
  <dcterms:modified xsi:type="dcterms:W3CDTF">2025-08-26T18:26:05Z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3846449B86F141A2B1E1BEF03BBEC41D</vt:lpwstr>
  </property>
</Properties>
</file>