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Sheet1!$A$1:$J$23</definedName>
  </definedNames>
  <calcPr calcId="144525"/>
</workbook>
</file>

<file path=xl/sharedStrings.xml><?xml version="1.0" encoding="utf-8"?>
<sst xmlns="http://schemas.openxmlformats.org/spreadsheetml/2006/main" count="84" uniqueCount="72">
  <si>
    <r>
      <rPr>
        <sz val="16"/>
        <color theme="1"/>
        <rFont val="仿宋_GB2312"/>
        <charset val="134"/>
      </rPr>
      <t xml:space="preserve"> </t>
    </r>
    <r>
      <rPr>
        <b/>
        <sz val="16"/>
        <rFont val="宋体"/>
        <charset val="134"/>
      </rPr>
      <t>项目支出绩效自评表</t>
    </r>
    <r>
      <rPr>
        <sz val="16"/>
        <rFont val="宋体"/>
        <charset val="134"/>
      </rPr>
      <t xml:space="preserve"> </t>
    </r>
  </si>
  <si>
    <t>（2024年度）</t>
  </si>
  <si>
    <t>项目名称</t>
  </si>
  <si>
    <t>动物房附属设备维保及校准项目</t>
  </si>
  <si>
    <t>主管部门</t>
  </si>
  <si>
    <t>北京市卫生健康委员会</t>
  </si>
  <si>
    <t>实施单位</t>
  </si>
  <si>
    <t>北京市疾病预防控制中心</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</si>
  <si>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</si>
  <si>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</si>
  <si>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</si>
  <si>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</si>
  <si>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</si>
  <si>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</si>
  <si>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</si>
  <si>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</si>
  <si>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</si>
  <si>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</si>
  <si>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</si>
  <si>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</si>
  <si>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</si>
  <si>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</si>
  <si>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</si>
  <si>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按照计量检定校准周期开展计量器具的检定和出具检测报告仪器设备的校准，从而保障本市传染病、慢性非传染病、职业病、食源性疾病、学校常见病等疾病的防治工作的顺利开展，更好地履行突发公共卫生事件应急处置、重大活动保障职责。</t>
  </si>
  <si>
    <t>按照计量检定校准周期开展计量器具的检定和出具检测报告仪器设备的校准，保障普通环境动物实验室、屏障环境动物实验室及其附属专有设备的维护、维修，保证动物设施的正常运行及使用，保障本市防病工作顺利开展，履行突发公共卫生事件应急处置、重大活动保障职责。</t>
  </si>
  <si>
    <t>绩效指标</t>
  </si>
  <si>
    <t>一级指标</t>
  </si>
  <si>
    <t>二级指标</t>
  </si>
  <si>
    <t>三级指标</t>
  </si>
  <si>
    <t>年度指标值(A)</t>
  </si>
  <si>
    <t>实际完成值(B)</t>
  </si>
  <si>
    <t>分值</t>
  </si>
  <si>
    <t>偏差原因分析及改进措施</t>
  </si>
  <si>
    <t>产出指标</t>
  </si>
  <si>
    <t>数量指标</t>
  </si>
  <si>
    <t>专业设备检定校准</t>
  </si>
  <si>
    <t>≥856台/套</t>
  </si>
  <si>
    <t>943台/套</t>
  </si>
  <si>
    <t>动物实验室维保上门巡检</t>
  </si>
  <si>
    <t>≥40次</t>
  </si>
  <si>
    <t>77次</t>
  </si>
  <si>
    <t>动物实验室内环境检测</t>
  </si>
  <si>
    <t>≥2次</t>
  </si>
  <si>
    <t>2次</t>
  </si>
  <si>
    <t>质量指标</t>
  </si>
  <si>
    <t>保障普通环境动物实验室、屏障环境动物实验室及其附属专有设备的维护、维修，以保证动物设施的正常运行及使用</t>
  </si>
  <si>
    <t>保障普通环境动物实验室、屏障环境动物实验室及其附属专有设备的维护、维修，设施的正常运行率100%</t>
  </si>
  <si>
    <t>北京市科协实验动物管理办公室动物房年检通过率</t>
  </si>
  <si>
    <t>1次</t>
  </si>
  <si>
    <t>北京市科协实验动物管理办公室动物房年检通过率100%</t>
  </si>
  <si>
    <t>时效指标</t>
  </si>
  <si>
    <t>项目实施的及时性</t>
  </si>
  <si>
    <t>项目实施按照计划执行，预计完成时间≤12月</t>
  </si>
  <si>
    <t>项目实施按照计划执行，实际于12月完成”</t>
  </si>
  <si>
    <t>成本指标</t>
  </si>
  <si>
    <t>动物房附属设备维保及校准控制在预算额度内</t>
  </si>
  <si>
    <t>≤115.7万元</t>
  </si>
  <si>
    <t>115.7万元</t>
  </si>
  <si>
    <t>效益
指标</t>
  </si>
  <si>
    <t>社会效益
指标</t>
  </si>
  <si>
    <t>对设备及时更新、升级、改造的保障作用</t>
  </si>
  <si>
    <t>保障设备处于可出具检验报告的正常状态，对防病工作提供保障</t>
  </si>
  <si>
    <t>保障设备处于可出具检验报告的正常状态，对防病工作的保障作用</t>
  </si>
  <si>
    <t>支撑资料有待加强</t>
  </si>
  <si>
    <t>满意度
指标</t>
  </si>
  <si>
    <t>服务对象满意度指标</t>
  </si>
  <si>
    <t>服务对象满意度</t>
  </si>
  <si>
    <t>≥90%</t>
  </si>
  <si>
    <t>满意度样本容量需进一步提升</t>
  </si>
  <si>
    <t>相关部门机构满意度</t>
  </si>
  <si>
    <t>使用技术人员无不良投诉记录</t>
  </si>
  <si>
    <t>总分：</t>
  </si>
</sst>
</file>

<file path=xl/styles.xml><?xml version="1.0" encoding="utf-8"?>
<styleSheet xmlns="http://schemas.openxmlformats.org/spreadsheetml/2006/main">
  <numFmts count="5">
    <numFmt numFmtId="176" formatCode="0.000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Arial"/>
      <charset val="134"/>
      <scheme val="minor"/>
    </font>
    <font>
      <sz val="11"/>
      <color rgb="FFFF0000"/>
      <name val="Arial"/>
      <charset val="134"/>
      <scheme val="minor"/>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sz val="11"/>
      <color theme="0"/>
      <name val="Arial"/>
      <charset val="0"/>
      <scheme val="minor"/>
    </font>
    <font>
      <sz val="11"/>
      <color theme="1"/>
      <name val="Arial"/>
      <charset val="0"/>
      <scheme val="minor"/>
    </font>
    <font>
      <sz val="11"/>
      <color rgb="FF9C0006"/>
      <name val="Arial"/>
      <charset val="0"/>
      <scheme val="minor"/>
    </font>
    <font>
      <b/>
      <sz val="11"/>
      <color theme="3"/>
      <name val="Arial"/>
      <charset val="134"/>
      <scheme val="minor"/>
    </font>
    <font>
      <sz val="11"/>
      <color rgb="FF006100"/>
      <name val="Arial"/>
      <charset val="0"/>
      <scheme val="minor"/>
    </font>
    <font>
      <sz val="11"/>
      <color rgb="FF9C6500"/>
      <name val="Arial"/>
      <charset val="0"/>
      <scheme val="minor"/>
    </font>
    <font>
      <b/>
      <sz val="18"/>
      <color theme="3"/>
      <name val="Arial"/>
      <charset val="134"/>
      <scheme val="minor"/>
    </font>
    <font>
      <i/>
      <sz val="11"/>
      <color rgb="FF7F7F7F"/>
      <name val="Arial"/>
      <charset val="0"/>
      <scheme val="minor"/>
    </font>
    <font>
      <b/>
      <sz val="11"/>
      <color theme="1"/>
      <name val="Arial"/>
      <charset val="0"/>
      <scheme val="minor"/>
    </font>
    <font>
      <b/>
      <sz val="13"/>
      <color theme="3"/>
      <name val="Arial"/>
      <charset val="134"/>
      <scheme val="minor"/>
    </font>
    <font>
      <u/>
      <sz val="11"/>
      <color rgb="FF800080"/>
      <name val="Arial"/>
      <charset val="0"/>
      <scheme val="minor"/>
    </font>
    <font>
      <b/>
      <sz val="11"/>
      <color rgb="FFFA7D00"/>
      <name val="Arial"/>
      <charset val="0"/>
      <scheme val="minor"/>
    </font>
    <font>
      <b/>
      <sz val="15"/>
      <color theme="3"/>
      <name val="Arial"/>
      <charset val="134"/>
      <scheme val="minor"/>
    </font>
    <font>
      <u/>
      <sz val="11"/>
      <color rgb="FF0000FF"/>
      <name val="Arial"/>
      <charset val="0"/>
      <scheme val="minor"/>
    </font>
    <font>
      <sz val="11"/>
      <color rgb="FFFF0000"/>
      <name val="Arial"/>
      <charset val="0"/>
      <scheme val="minor"/>
    </font>
    <font>
      <sz val="11"/>
      <color rgb="FFFA7D00"/>
      <name val="Arial"/>
      <charset val="0"/>
      <scheme val="minor"/>
    </font>
    <font>
      <sz val="11"/>
      <color rgb="FF3F3F76"/>
      <name val="Arial"/>
      <charset val="0"/>
      <scheme val="minor"/>
    </font>
    <font>
      <b/>
      <sz val="11"/>
      <color rgb="FF3F3F3F"/>
      <name val="Arial"/>
      <charset val="0"/>
      <scheme val="minor"/>
    </font>
    <font>
      <b/>
      <sz val="11"/>
      <color rgb="FFFFFFFF"/>
      <name val="Arial"/>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6" tint="0.799981688894314"/>
        <bgColor indexed="64"/>
      </patternFill>
    </fill>
    <fill>
      <patternFill patternType="solid">
        <fgColor theme="9"/>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399975585192419"/>
        <bgColor indexed="64"/>
      </patternFill>
    </fill>
  </fills>
  <borders count="18">
    <border>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style="thin">
        <color theme="1"/>
      </left>
      <right/>
      <top/>
      <bottom/>
      <diagonal/>
    </border>
    <border>
      <left style="thin">
        <color theme="1"/>
      </left>
      <right/>
      <top/>
      <bottom style="thin">
        <color theme="1"/>
      </bottom>
      <diagonal/>
    </border>
    <border>
      <left style="thin">
        <color auto="true"/>
      </left>
      <right style="thin">
        <color auto="true"/>
      </right>
      <top style="thin">
        <color auto="true"/>
      </top>
      <bottom style="thin">
        <color auto="true"/>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8" fillId="19"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10" fillId="0" borderId="14"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5" fillId="0" borderId="11" applyNumberFormat="false" applyFill="false" applyAlignment="false" applyProtection="false">
      <alignment vertical="center"/>
    </xf>
    <xf numFmtId="9" fontId="0" fillId="0" borderId="0">
      <alignment vertical="center"/>
    </xf>
    <xf numFmtId="43" fontId="0" fillId="0" borderId="0" applyFont="false" applyFill="false" applyBorder="false" applyAlignment="false" applyProtection="false">
      <alignment vertical="center"/>
    </xf>
    <xf numFmtId="0" fontId="16"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19" fillId="0" borderId="12"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1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8" fillId="18" borderId="13" applyNumberFormat="false" applyAlignment="false" applyProtection="false">
      <alignment vertical="center"/>
    </xf>
    <xf numFmtId="0" fontId="1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3" fillId="29" borderId="13" applyNumberFormat="false" applyAlignment="false" applyProtection="false">
      <alignment vertical="center"/>
    </xf>
    <xf numFmtId="0" fontId="24" fillId="18" borderId="16" applyNumberFormat="false" applyAlignment="false" applyProtection="false">
      <alignment vertical="center"/>
    </xf>
    <xf numFmtId="0" fontId="25" fillId="30" borderId="17" applyNumberFormat="false" applyAlignment="false" applyProtection="false">
      <alignment vertical="center"/>
    </xf>
    <xf numFmtId="0" fontId="22" fillId="0" borderId="15"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0" fillId="10" borderId="10"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6"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5">
    <xf numFmtId="0" fontId="0" fillId="0" borderId="0" xfId="0"/>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left" vertical="center"/>
    </xf>
    <xf numFmtId="0" fontId="4" fillId="0" borderId="1" xfId="0" applyFont="true" applyBorder="true" applyAlignment="true">
      <alignment horizontal="center" vertical="center" textRotation="255"/>
    </xf>
    <xf numFmtId="0" fontId="5" fillId="0" borderId="2" xfId="0" applyFont="true" applyBorder="true" applyAlignment="true">
      <alignment horizontal="center" vertical="center" wrapText="true"/>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3"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6" xfId="0" applyFont="true" applyBorder="true" applyAlignment="true">
      <alignment horizontal="center" vertical="center" wrapText="true"/>
    </xf>
    <xf numFmtId="0" fontId="5" fillId="0" borderId="7" xfId="0" applyFont="true" applyBorder="true" applyAlignment="true">
      <alignment horizontal="center" vertical="center" wrapText="true"/>
    </xf>
    <xf numFmtId="0" fontId="6" fillId="0" borderId="1" xfId="0" applyFont="true" applyBorder="true" applyAlignment="true">
      <alignment horizontal="center" vertical="center"/>
    </xf>
    <xf numFmtId="176" fontId="4" fillId="0" borderId="1" xfId="0" applyNumberFormat="true" applyFont="true" applyBorder="true" applyAlignment="true">
      <alignment horizontal="center" vertical="center"/>
    </xf>
    <xf numFmtId="0" fontId="4" fillId="0" borderId="8" xfId="0" applyFont="true" applyFill="true" applyBorder="true" applyAlignment="true">
      <alignment horizontal="center" vertical="center" wrapText="true"/>
    </xf>
    <xf numFmtId="0" fontId="4" fillId="0" borderId="9"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9" fontId="4" fillId="0" borderId="1" xfId="11"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4</xdr:row>
      <xdr:rowOff>28575</xdr:rowOff>
    </xdr:from>
    <xdr:to>
      <xdr:col>3</xdr:col>
      <xdr:colOff>1333499</xdr:colOff>
      <xdr:row>5</xdr:row>
      <xdr:rowOff>142875</xdr:rowOff>
    </xdr:to>
    <xdr:sp>
      <xdr:nvSpPr>
        <xdr:cNvPr id="4" name="直接箭头连接符 1"/>
        <xdr:cNvSpPr>
          <a:spLocks noChangeShapeType="true"/>
        </xdr:cNvSpPr>
      </xdr:nvSpPr>
      <xdr:spPr>
        <a:xfrm>
          <a:off x="2447925" y="1207770"/>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3"/>
  <sheetViews>
    <sheetView tabSelected="1" zoomScale="70" zoomScaleNormal="70" topLeftCell="A23" workbookViewId="0">
      <selection activeCell="A25" sqref="$A1:$XFD1 $A25:$XFD25"/>
    </sheetView>
  </sheetViews>
  <sheetFormatPr defaultColWidth="9" defaultRowHeight="15"/>
  <cols>
    <col min="1" max="1" width="5.4" customWidth="true"/>
    <col min="2" max="2" width="7.7" customWidth="true"/>
    <col min="3" max="3" width="12.2" customWidth="true"/>
    <col min="4" max="4" width="17.7" customWidth="true"/>
    <col min="5" max="5" width="19.5" customWidth="true"/>
    <col min="6" max="6" width="13.4" customWidth="true"/>
    <col min="7" max="7" width="13.5" customWidth="true"/>
    <col min="8" max="8" width="12.5" customWidth="true"/>
    <col min="9" max="9" width="11" customWidth="true"/>
    <col min="10" max="10" width="14.6" customWidth="true"/>
    <col min="11" max="11" width="9" style="1"/>
  </cols>
  <sheetData>
    <row r="1" ht="33.9"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8"/>
      <c r="G4" s="4" t="s">
        <v>6</v>
      </c>
      <c r="H4" s="5" t="s">
        <v>7</v>
      </c>
      <c r="I4" s="5"/>
      <c r="J4" s="5"/>
    </row>
    <row r="5" ht="15.75" spans="1:10">
      <c r="A5" s="5" t="s">
        <v>8</v>
      </c>
      <c r="B5" s="5"/>
      <c r="C5" s="5"/>
      <c r="D5" s="4"/>
      <c r="E5" s="5" t="s">
        <v>9</v>
      </c>
      <c r="F5" s="5" t="s">
        <v>10</v>
      </c>
      <c r="G5" s="5" t="s">
        <v>11</v>
      </c>
      <c r="H5" s="5" t="s">
        <v>12</v>
      </c>
      <c r="I5" s="5" t="s">
        <v>13</v>
      </c>
      <c r="J5" s="4" t="s">
        <v>14</v>
      </c>
    </row>
    <row r="6" ht="20.1" customHeight="true" spans="1:10">
      <c r="A6" s="5"/>
      <c r="B6" s="5"/>
      <c r="C6" s="5"/>
      <c r="D6" s="6" t="s">
        <v>15</v>
      </c>
      <c r="E6" s="20">
        <v>115.7</v>
      </c>
      <c r="F6" s="20">
        <v>115.7</v>
      </c>
      <c r="G6" s="20">
        <v>115.7</v>
      </c>
      <c r="H6" s="4">
        <v>10</v>
      </c>
      <c r="I6" s="24">
        <f>G6/F6</f>
        <v>1</v>
      </c>
      <c r="J6" s="5">
        <f>10*I6</f>
        <v>10</v>
      </c>
    </row>
    <row r="7" ht="31.5" spans="1:10">
      <c r="A7" s="5"/>
      <c r="B7" s="5"/>
      <c r="C7" s="5"/>
      <c r="D7" s="7" t="s">
        <v>16</v>
      </c>
      <c r="E7" s="20">
        <v>115.7</v>
      </c>
      <c r="F7" s="20">
        <v>115.7</v>
      </c>
      <c r="G7" s="20">
        <v>115.7</v>
      </c>
      <c r="H7" s="4" t="s">
        <v>17</v>
      </c>
      <c r="I7" s="24">
        <f>G7/F7</f>
        <v>1</v>
      </c>
      <c r="J7" s="5" t="s">
        <v>17</v>
      </c>
    </row>
    <row r="8" ht="24.9" customHeight="true" spans="1:10">
      <c r="A8" s="5"/>
      <c r="B8" s="5"/>
      <c r="C8" s="5"/>
      <c r="D8" s="4" t="s">
        <v>18</v>
      </c>
      <c r="E8" s="4"/>
      <c r="F8" s="4"/>
      <c r="G8" s="4"/>
      <c r="H8" s="4" t="s">
        <v>17</v>
      </c>
      <c r="I8" s="24"/>
      <c r="J8" s="5" t="s">
        <v>17</v>
      </c>
    </row>
    <row r="9" ht="18.9" customHeight="true" spans="1:10">
      <c r="A9" s="5"/>
      <c r="B9" s="5"/>
      <c r="C9" s="5"/>
      <c r="D9" s="8" t="s">
        <v>19</v>
      </c>
      <c r="E9" s="4"/>
      <c r="F9" s="4"/>
      <c r="G9" s="4"/>
      <c r="H9" s="4" t="s">
        <v>17</v>
      </c>
      <c r="I9" s="24"/>
      <c r="J9" s="5" t="s">
        <v>17</v>
      </c>
    </row>
    <row r="10" ht="26.1" customHeight="true" spans="1:10">
      <c r="A10" s="9" t="s">
        <v>20</v>
      </c>
      <c r="B10" s="5" t="s">
        <v>21</v>
      </c>
      <c r="C10" s="5"/>
      <c r="D10" s="5"/>
      <c r="E10" s="5"/>
      <c r="F10" s="5" t="s">
        <v>22</v>
      </c>
      <c r="G10" s="5"/>
      <c r="H10" s="5"/>
      <c r="I10" s="5"/>
      <c r="J10" s="5"/>
    </row>
    <row r="11" ht="75" customHeight="true" spans="1:10">
      <c r="A11" s="9"/>
      <c r="B11" s="7" t="s">
        <v>23</v>
      </c>
      <c r="C11" s="7"/>
      <c r="D11" s="7"/>
      <c r="E11" s="7"/>
      <c r="F11" s="7" t="s">
        <v>24</v>
      </c>
      <c r="G11" s="7"/>
      <c r="H11" s="7"/>
      <c r="I11" s="7"/>
      <c r="J11" s="7"/>
    </row>
    <row r="12" ht="31.5" spans="1:10">
      <c r="A12" s="9" t="s">
        <v>25</v>
      </c>
      <c r="B12" s="5" t="s">
        <v>26</v>
      </c>
      <c r="C12" s="4" t="s">
        <v>27</v>
      </c>
      <c r="D12" s="4" t="s">
        <v>28</v>
      </c>
      <c r="E12" s="4" t="s">
        <v>29</v>
      </c>
      <c r="F12" s="5" t="s">
        <v>30</v>
      </c>
      <c r="G12" s="5"/>
      <c r="H12" s="5" t="s">
        <v>31</v>
      </c>
      <c r="I12" s="5" t="s">
        <v>14</v>
      </c>
      <c r="J12" s="5" t="s">
        <v>32</v>
      </c>
    </row>
    <row r="13" ht="24" customHeight="true" spans="1:10">
      <c r="A13" s="9"/>
      <c r="B13" s="10" t="s">
        <v>33</v>
      </c>
      <c r="C13" s="11" t="s">
        <v>34</v>
      </c>
      <c r="D13" s="12" t="s">
        <v>35</v>
      </c>
      <c r="E13" s="12" t="s">
        <v>36</v>
      </c>
      <c r="F13" s="11" t="s">
        <v>37</v>
      </c>
      <c r="G13" s="11"/>
      <c r="H13" s="12">
        <v>7</v>
      </c>
      <c r="I13" s="12">
        <v>7</v>
      </c>
      <c r="J13" s="11"/>
    </row>
    <row r="14" ht="33" customHeight="true" spans="1:10">
      <c r="A14" s="9"/>
      <c r="B14" s="13"/>
      <c r="C14" s="11" t="s">
        <v>34</v>
      </c>
      <c r="D14" s="12" t="s">
        <v>38</v>
      </c>
      <c r="E14" s="12" t="s">
        <v>39</v>
      </c>
      <c r="F14" s="21" t="s">
        <v>40</v>
      </c>
      <c r="G14" s="22"/>
      <c r="H14" s="12">
        <v>7</v>
      </c>
      <c r="I14" s="12">
        <v>7</v>
      </c>
      <c r="J14" s="11"/>
    </row>
    <row r="15" ht="33" customHeight="true" spans="1:10">
      <c r="A15" s="9"/>
      <c r="B15" s="13"/>
      <c r="C15" s="11" t="s">
        <v>34</v>
      </c>
      <c r="D15" s="12" t="s">
        <v>41</v>
      </c>
      <c r="E15" s="12" t="s">
        <v>42</v>
      </c>
      <c r="F15" s="21" t="s">
        <v>43</v>
      </c>
      <c r="G15" s="22"/>
      <c r="H15" s="12">
        <v>7</v>
      </c>
      <c r="I15" s="12">
        <v>7</v>
      </c>
      <c r="J15" s="11"/>
    </row>
    <row r="16" ht="114" customHeight="true" spans="1:10">
      <c r="A16" s="9"/>
      <c r="B16" s="13"/>
      <c r="C16" s="11" t="s">
        <v>44</v>
      </c>
      <c r="D16" s="12" t="s">
        <v>45</v>
      </c>
      <c r="E16" s="12" t="s">
        <v>46</v>
      </c>
      <c r="F16" s="21" t="s">
        <v>46</v>
      </c>
      <c r="G16" s="22"/>
      <c r="H16" s="12">
        <v>7</v>
      </c>
      <c r="I16" s="12">
        <v>7</v>
      </c>
      <c r="J16" s="11"/>
    </row>
    <row r="17" ht="48.75" customHeight="true" spans="1:10">
      <c r="A17" s="9"/>
      <c r="B17" s="13"/>
      <c r="C17" s="11" t="s">
        <v>44</v>
      </c>
      <c r="D17" s="12" t="s">
        <v>47</v>
      </c>
      <c r="E17" s="12" t="s">
        <v>48</v>
      </c>
      <c r="F17" s="21" t="s">
        <v>49</v>
      </c>
      <c r="G17" s="22"/>
      <c r="H17" s="12">
        <v>7</v>
      </c>
      <c r="I17" s="12">
        <v>7</v>
      </c>
      <c r="J17" s="11"/>
    </row>
    <row r="18" ht="47.1" customHeight="true" spans="1:10">
      <c r="A18" s="9"/>
      <c r="B18" s="13"/>
      <c r="C18" s="11" t="s">
        <v>50</v>
      </c>
      <c r="D18" s="12" t="s">
        <v>51</v>
      </c>
      <c r="E18" s="12" t="s">
        <v>52</v>
      </c>
      <c r="F18" s="21" t="s">
        <v>53</v>
      </c>
      <c r="G18" s="22"/>
      <c r="H18" s="12">
        <v>15</v>
      </c>
      <c r="I18" s="12">
        <v>15</v>
      </c>
      <c r="J18" s="11"/>
    </row>
    <row r="19" ht="48" customHeight="true" spans="1:10">
      <c r="A19" s="9"/>
      <c r="B19" s="14"/>
      <c r="C19" s="15" t="s">
        <v>54</v>
      </c>
      <c r="D19" s="12" t="s">
        <v>55</v>
      </c>
      <c r="E19" s="12" t="s">
        <v>56</v>
      </c>
      <c r="F19" s="12" t="s">
        <v>57</v>
      </c>
      <c r="G19" s="12"/>
      <c r="H19" s="12">
        <v>10</v>
      </c>
      <c r="I19" s="12">
        <v>10</v>
      </c>
      <c r="J19" s="11"/>
    </row>
    <row r="20" ht="65.1" customHeight="true" spans="1:10">
      <c r="A20" s="9"/>
      <c r="B20" s="16" t="s">
        <v>58</v>
      </c>
      <c r="C20" s="12" t="s">
        <v>59</v>
      </c>
      <c r="D20" s="12" t="s">
        <v>60</v>
      </c>
      <c r="E20" s="12" t="s">
        <v>61</v>
      </c>
      <c r="F20" s="21" t="s">
        <v>62</v>
      </c>
      <c r="G20" s="22"/>
      <c r="H20" s="12">
        <v>20</v>
      </c>
      <c r="I20" s="11">
        <v>19</v>
      </c>
      <c r="J20" s="12" t="s">
        <v>63</v>
      </c>
    </row>
    <row r="21" ht="42" customHeight="true" spans="1:10">
      <c r="A21" s="9"/>
      <c r="B21" s="17" t="s">
        <v>64</v>
      </c>
      <c r="C21" s="12" t="s">
        <v>65</v>
      </c>
      <c r="D21" s="12" t="s">
        <v>66</v>
      </c>
      <c r="E21" s="12" t="s">
        <v>67</v>
      </c>
      <c r="F21" s="23">
        <v>0.9</v>
      </c>
      <c r="G21" s="12"/>
      <c r="H21" s="12">
        <v>5</v>
      </c>
      <c r="I21" s="11">
        <v>4</v>
      </c>
      <c r="J21" s="12" t="s">
        <v>68</v>
      </c>
    </row>
    <row r="22" ht="48.9" customHeight="true" spans="1:10">
      <c r="A22" s="9"/>
      <c r="B22" s="18"/>
      <c r="C22" s="12" t="s">
        <v>65</v>
      </c>
      <c r="D22" s="12" t="s">
        <v>69</v>
      </c>
      <c r="E22" s="12" t="s">
        <v>70</v>
      </c>
      <c r="F22" s="21" t="s">
        <v>70</v>
      </c>
      <c r="G22" s="22"/>
      <c r="H22" s="12">
        <v>5</v>
      </c>
      <c r="I22" s="11">
        <v>5</v>
      </c>
      <c r="J22" s="12"/>
    </row>
    <row r="23" ht="15.75" spans="1:10">
      <c r="A23" s="19" t="s">
        <v>71</v>
      </c>
      <c r="B23" s="19"/>
      <c r="C23" s="19"/>
      <c r="D23" s="19"/>
      <c r="E23" s="19"/>
      <c r="F23" s="19"/>
      <c r="G23" s="19"/>
      <c r="H23" s="19">
        <f>SUM(H13:H22)+10</f>
        <v>100</v>
      </c>
      <c r="I23" s="19">
        <f>SUM(I13:I22)+J6</f>
        <v>98</v>
      </c>
      <c r="J23" s="4"/>
    </row>
  </sheetData>
  <mergeCells count="28">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A23:G23"/>
    <mergeCell ref="A10:A11"/>
    <mergeCell ref="A12:A22"/>
    <mergeCell ref="B13:B19"/>
    <mergeCell ref="B21:B22"/>
    <mergeCell ref="A5:C9"/>
  </mergeCells>
  <printOptions gridLines="true"/>
  <pageMargins left="0.25" right="0.25" top="0.75" bottom="0.75" header="0.3" footer="0.3"/>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2025-05-05T22:17:00Z</dcterms:created>
  <cp:lastPrinted>2025-05-07T18:58:00Z</cp:lastPrinted>
  <dcterms:modified xsi:type="dcterms:W3CDTF">2025-08-25T20:26:06Z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65F0C771FB4B460EA8D08F0C75023BBF_13</vt:lpwstr>
  </property>
  <property fmtid="{D5CDD505-2E9C-101B-9397-08002B2CF9AE}" pid="3" name="KSOProductBuildVer">
    <vt:lpwstr>2052-11.8.2.10587</vt:lpwstr>
  </property>
</Properties>
</file>