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<sst xmlns="http://schemas.openxmlformats.org/spreadsheetml/2006/main" count="85" uniqueCount="63">
  <si>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</si>
  <si>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</si>
  <si>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</si>
  <si>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眼研所四批试点-高度近视防治的应用基础与临床转化研究</t>
  </si>
  <si>
    <t>主管部门</t>
  </si>
  <si>
    <t>北京市卫生健康委员会</t>
  </si>
  <si>
    <t>实施单位</t>
  </si>
  <si>
    <t>北京市眼科研究所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</si>
  <si>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</si>
  <si>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</si>
  <si>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</si>
  <si>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</si>
  <si>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</si>
  <si>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</si>
  <si>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</si>
  <si>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</si>
  <si>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</si>
  <si>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</si>
  <si>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</si>
  <si>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</si>
  <si>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</si>
  <si>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</si>
  <si>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</si>
  <si>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聚焦临床患者样本，建立“高度近视致病基因数据库，眼内液细胞因子数据库”两大数据库，综合光细胞学、蛋白组学、表观遗传组学、大数据分析等前沿技术，完成生物光干预技术设备及近视眼防控装置的研发与应用。</t>
  </si>
  <si>
    <t>建立“高度近视致病基因数据库，眼内液细胞因子数据库”两大数据库，完成生物光干预技术设备及近视眼防控装置的研发与应用。</t>
  </si>
  <si>
    <t>绩效指标</t>
  </si>
  <si>
    <t>一级指标</t>
  </si>
  <si>
    <t>二级指标</t>
  </si>
  <si>
    <t>三级指标</t>
  </si>
  <si>
    <t>年度指标值(A)</t>
  </si>
  <si>
    <t>实际完成值(B)</t>
  </si>
  <si>
    <t>分值</t>
  </si>
  <si>
    <t>偏差原因分析及改进措施</t>
  </si>
  <si>
    <t>产出指标</t>
  </si>
  <si>
    <t>数量指标</t>
  </si>
  <si>
    <t>参加眼科学相关学术会议</t>
  </si>
  <si>
    <t>3人次</t>
  </si>
  <si>
    <t>14人次</t>
  </si>
  <si>
    <t>提高指标值设置精确性</t>
  </si>
  <si>
    <t>发表学术论文</t>
  </si>
  <si>
    <t>3篇</t>
  </si>
  <si>
    <t>4篇</t>
  </si>
  <si>
    <t>质量指标</t>
  </si>
  <si>
    <t>建立高度近视致病基因数据库和建立高度近视眼内液细胞因子数据库</t>
  </si>
  <si>
    <t>1个</t>
  </si>
  <si>
    <t>研究成果验收率</t>
  </si>
  <si>
    <t>时效指标</t>
  </si>
  <si>
    <t>完成设定的数量和质量指标</t>
  </si>
  <si>
    <t>≥99%</t>
  </si>
  <si>
    <t>研究成果发布时间</t>
  </si>
  <si>
    <t>12月</t>
  </si>
  <si>
    <t>7月</t>
  </si>
  <si>
    <t>效益指标</t>
  </si>
  <si>
    <t>社会效益指标</t>
  </si>
  <si>
    <t>构建基于光生物学干预和体质干预相结合的近视防控体系模型</t>
  </si>
  <si>
    <t>构建</t>
  </si>
  <si>
    <t>完成增加景深新型镜片的随机对照试验一年随访检查</t>
  </si>
  <si>
    <t>完成随访</t>
  </si>
  <si>
    <t>经济效益
指标</t>
  </si>
  <si>
    <t>项目成本控制额</t>
  </si>
  <si>
    <t>≤218.442897万元</t>
  </si>
  <si>
    <t>204.278755万元</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</si>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</sst>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27">
    <font>
      <sz val="11"/>
      <color theme="1"/>
      <name val="等线"/>
      <charset val="134"/>
      <scheme val="minor"/>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4">
    <xf numFmtId="0" fontId="0" fillId="0" borderId="0" xfId="0"/>
    <xf numFmtId="0" fontId="1" fillId="0" borderId="0" xfId="0" applyFont="1" applyFill="1"/>
    <xf numFmtId="0" fontId="1" fillId="0" borderId="0" xfId="0" applyFont="1" applyFill="1" applyAlignment="1">
      <alignment horizont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textRotation="255"/>
    </xf>
    <xf numFmtId="0" fontId="4" fillId="0" borderId="5" xfId="0" applyFont="1" applyFill="1" applyBorder="1" applyAlignment="1">
      <alignment horizontal="center" vertical="center" textRotation="255"/>
    </xf>
    <xf numFmtId="0" fontId="4" fillId="0" borderId="6" xfId="0" applyFont="1" applyFill="1" applyBorder="1" applyAlignment="1">
      <alignment horizontal="center" vertical="center" textRotation="255"/>
    </xf>
    <xf numFmtId="4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10" fontId="4" fillId="0" borderId="1" xfId="3" applyNumberFormat="1" applyFont="1" applyFill="1" applyBorder="1" applyAlignment="1">
      <alignment horizontal="center" vertical="center"/>
    </xf>
    <xf numFmtId="0" fontId="4"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899285" y="121031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
  <sheetViews>
    <sheetView tabSelected="1" workbookViewId="0">
      <selection activeCell="J13" sqref="J13"/>
    </sheetView>
  </sheetViews>
  <sheetFormatPr defaultColWidth="9" defaultRowHeight="14"/>
  <cols>
    <col min="1" max="1" width="5.38333333333333" style="1" customWidth="1"/>
    <col min="2" max="2" width="7.75" style="1" customWidth="1"/>
    <col min="3" max="3" width="11.4916666666667" style="2" customWidth="1"/>
    <col min="4" max="4" width="17.75" style="2" customWidth="1"/>
    <col min="5" max="5" width="19.5" style="2" customWidth="1"/>
    <col min="6" max="6" width="16.075" style="2" customWidth="1"/>
    <col min="7" max="7" width="14.7666666666667" style="2" customWidth="1"/>
    <col min="8" max="8" width="12.5" style="2" customWidth="1"/>
    <col min="9" max="9" width="11" style="2" customWidth="1"/>
    <col min="10" max="10" width="14.6333333333333" style="1" customWidth="1"/>
    <col min="11" max="16384" width="9" style="1"/>
  </cols>
  <sheetData>
    <row r="1" ht="34.15" customHeight="1" spans="1:10">
      <c r="A1" s="3" t="s">
        <v>0</v>
      </c>
      <c r="B1" s="3"/>
      <c r="C1" s="3"/>
      <c r="D1" s="3"/>
      <c r="E1" s="3"/>
      <c r="F1" s="3"/>
      <c r="G1" s="3"/>
      <c r="H1" s="3"/>
      <c r="I1" s="3"/>
      <c r="J1" s="3"/>
    </row>
    <row r="2" ht="18.75" customHeight="1" spans="1:10">
      <c r="A2" s="4" t="s">
        <v>1</v>
      </c>
      <c r="B2" s="4"/>
      <c r="C2" s="4"/>
      <c r="D2" s="4"/>
      <c r="E2" s="4"/>
      <c r="F2" s="4"/>
      <c r="G2" s="4"/>
      <c r="H2" s="4"/>
      <c r="I2" s="4"/>
      <c r="J2" s="4"/>
    </row>
    <row r="3" ht="20.1" customHeight="1" spans="1:10">
      <c r="A3" s="5" t="s">
        <v>2</v>
      </c>
      <c r="B3" s="5"/>
      <c r="C3" s="5"/>
      <c r="D3" s="5" t="s">
        <v>3</v>
      </c>
      <c r="E3" s="5"/>
      <c r="F3" s="5"/>
      <c r="G3" s="5"/>
      <c r="H3" s="5"/>
      <c r="I3" s="5"/>
      <c r="J3" s="5"/>
    </row>
    <row r="4" ht="20.1" customHeight="1" spans="1:10">
      <c r="A4" s="5" t="s">
        <v>4</v>
      </c>
      <c r="B4" s="5"/>
      <c r="C4" s="5"/>
      <c r="D4" s="6" t="s">
        <v>5</v>
      </c>
      <c r="E4" s="7"/>
      <c r="F4" s="8"/>
      <c r="G4" s="5" t="s">
        <v>6</v>
      </c>
      <c r="H4" s="9" t="s">
        <v>7</v>
      </c>
      <c r="I4" s="9"/>
      <c r="J4" s="9"/>
    </row>
    <row r="5" ht="30" spans="1:10">
      <c r="A5" s="9" t="s">
        <v>8</v>
      </c>
      <c r="B5" s="9"/>
      <c r="C5" s="9"/>
      <c r="D5" s="5"/>
      <c r="E5" s="9" t="s">
        <v>9</v>
      </c>
      <c r="F5" s="9" t="s">
        <v>10</v>
      </c>
      <c r="G5" s="9" t="s">
        <v>11</v>
      </c>
      <c r="H5" s="9" t="s">
        <v>12</v>
      </c>
      <c r="I5" s="9" t="s">
        <v>13</v>
      </c>
      <c r="J5" s="5" t="s">
        <v>14</v>
      </c>
    </row>
    <row r="6" ht="20.1" customHeight="1" spans="1:10">
      <c r="A6" s="9"/>
      <c r="B6" s="9"/>
      <c r="C6" s="9"/>
      <c r="D6" s="5" t="s">
        <v>15</v>
      </c>
      <c r="E6" s="5">
        <v>218.442897</v>
      </c>
      <c r="F6" s="5">
        <v>218.442897</v>
      </c>
      <c r="G6" s="10">
        <v>204.278755</v>
      </c>
      <c r="H6" s="5">
        <v>10</v>
      </c>
      <c r="I6" s="22">
        <f t="shared" ref="I6:I8" si="0">G6/F6</f>
        <v>0.935158605775129</v>
      </c>
      <c r="J6" s="9">
        <f>ROUND(10*I6,2)</f>
        <v>9.35</v>
      </c>
    </row>
    <row r="7" ht="15" spans="1:10">
      <c r="A7" s="9"/>
      <c r="B7" s="9"/>
      <c r="C7" s="9"/>
      <c r="D7" s="9" t="s">
        <v>16</v>
      </c>
      <c r="E7" s="5" t="s">
        <v>17</v>
      </c>
      <c r="F7" s="5" t="s">
        <v>17</v>
      </c>
      <c r="G7" s="5" t="s">
        <v>17</v>
      </c>
      <c r="H7" s="5" t="s">
        <v>17</v>
      </c>
      <c r="I7" s="5" t="s">
        <v>17</v>
      </c>
      <c r="J7" s="9" t="s">
        <v>17</v>
      </c>
    </row>
    <row r="8" ht="25.15" customHeight="1" spans="1:10">
      <c r="A8" s="9"/>
      <c r="B8" s="9"/>
      <c r="C8" s="9"/>
      <c r="D8" s="5" t="s">
        <v>18</v>
      </c>
      <c r="E8" s="5">
        <v>218.442897</v>
      </c>
      <c r="F8" s="5">
        <v>218.442897</v>
      </c>
      <c r="G8" s="10">
        <v>204.278755</v>
      </c>
      <c r="H8" s="5" t="s">
        <v>17</v>
      </c>
      <c r="I8" s="22">
        <f t="shared" si="0"/>
        <v>0.935158605775129</v>
      </c>
      <c r="J8" s="9" t="s">
        <v>17</v>
      </c>
    </row>
    <row r="9" ht="19.15" customHeight="1" spans="1:10">
      <c r="A9" s="9"/>
      <c r="B9" s="9"/>
      <c r="C9" s="9"/>
      <c r="D9" s="5" t="s">
        <v>19</v>
      </c>
      <c r="E9" s="5" t="s">
        <v>17</v>
      </c>
      <c r="F9" s="5" t="s">
        <v>17</v>
      </c>
      <c r="G9" s="5" t="s">
        <v>17</v>
      </c>
      <c r="H9" s="5" t="s">
        <v>17</v>
      </c>
      <c r="I9" s="5" t="s">
        <v>17</v>
      </c>
      <c r="J9" s="9" t="s">
        <v>17</v>
      </c>
    </row>
    <row r="10" ht="26.1" customHeight="1" spans="1:10">
      <c r="A10" s="11" t="s">
        <v>20</v>
      </c>
      <c r="B10" s="9" t="s">
        <v>21</v>
      </c>
      <c r="C10" s="9"/>
      <c r="D10" s="9"/>
      <c r="E10" s="9"/>
      <c r="F10" s="9" t="s">
        <v>22</v>
      </c>
      <c r="G10" s="9"/>
      <c r="H10" s="9"/>
      <c r="I10" s="9"/>
      <c r="J10" s="9"/>
    </row>
    <row r="11" ht="75" customHeight="1" spans="1:10">
      <c r="A11" s="11"/>
      <c r="B11" s="9" t="s">
        <v>23</v>
      </c>
      <c r="C11" s="9"/>
      <c r="D11" s="9"/>
      <c r="E11" s="9"/>
      <c r="F11" s="9" t="s">
        <v>24</v>
      </c>
      <c r="G11" s="9"/>
      <c r="H11" s="9"/>
      <c r="I11" s="9"/>
      <c r="J11" s="9"/>
    </row>
    <row r="12" ht="30" spans="1:10">
      <c r="A12" s="12" t="s">
        <v>25</v>
      </c>
      <c r="B12" s="9" t="s">
        <v>26</v>
      </c>
      <c r="C12" s="5" t="s">
        <v>27</v>
      </c>
      <c r="D12" s="5" t="s">
        <v>28</v>
      </c>
      <c r="E12" s="5" t="s">
        <v>29</v>
      </c>
      <c r="F12" s="9" t="s">
        <v>30</v>
      </c>
      <c r="G12" s="9"/>
      <c r="H12" s="9" t="s">
        <v>31</v>
      </c>
      <c r="I12" s="9" t="s">
        <v>14</v>
      </c>
      <c r="J12" s="9" t="s">
        <v>32</v>
      </c>
    </row>
    <row r="13" ht="41.1" customHeight="1" spans="1:10">
      <c r="A13" s="13"/>
      <c r="B13" s="9" t="s">
        <v>33</v>
      </c>
      <c r="C13" s="14" t="s">
        <v>34</v>
      </c>
      <c r="D13" s="14" t="s">
        <v>35</v>
      </c>
      <c r="E13" s="14" t="s">
        <v>36</v>
      </c>
      <c r="F13" s="15" t="s">
        <v>37</v>
      </c>
      <c r="G13" s="16"/>
      <c r="H13" s="9">
        <v>10</v>
      </c>
      <c r="I13" s="9">
        <v>8</v>
      </c>
      <c r="J13" s="23" t="s">
        <v>38</v>
      </c>
    </row>
    <row r="14" ht="41.1" customHeight="1" spans="1:10">
      <c r="A14" s="13"/>
      <c r="B14" s="9"/>
      <c r="C14" s="14" t="s">
        <v>34</v>
      </c>
      <c r="D14" s="14" t="s">
        <v>39</v>
      </c>
      <c r="E14" s="14" t="s">
        <v>40</v>
      </c>
      <c r="F14" s="15" t="s">
        <v>41</v>
      </c>
      <c r="G14" s="16"/>
      <c r="H14" s="9">
        <v>10</v>
      </c>
      <c r="I14" s="9">
        <v>10</v>
      </c>
      <c r="J14" s="5"/>
    </row>
    <row r="15" ht="63" customHeight="1" spans="1:10">
      <c r="A15" s="13"/>
      <c r="B15" s="9"/>
      <c r="C15" s="14" t="s">
        <v>42</v>
      </c>
      <c r="D15" s="14" t="s">
        <v>43</v>
      </c>
      <c r="E15" s="14" t="s">
        <v>44</v>
      </c>
      <c r="F15" s="15" t="s">
        <v>44</v>
      </c>
      <c r="G15" s="16"/>
      <c r="H15" s="9">
        <v>10</v>
      </c>
      <c r="I15" s="9">
        <v>10</v>
      </c>
      <c r="J15" s="5"/>
    </row>
    <row r="16" ht="41.1" customHeight="1" spans="1:10">
      <c r="A16" s="13"/>
      <c r="B16" s="9"/>
      <c r="C16" s="14" t="s">
        <v>42</v>
      </c>
      <c r="D16" s="14" t="s">
        <v>45</v>
      </c>
      <c r="E16" s="17">
        <v>1</v>
      </c>
      <c r="F16" s="18">
        <v>1</v>
      </c>
      <c r="G16" s="16"/>
      <c r="H16" s="9">
        <v>10</v>
      </c>
      <c r="I16" s="9">
        <v>10</v>
      </c>
      <c r="J16" s="5"/>
    </row>
    <row r="17" ht="41.1" customHeight="1" spans="1:10">
      <c r="A17" s="13"/>
      <c r="B17" s="9"/>
      <c r="C17" s="14" t="s">
        <v>46</v>
      </c>
      <c r="D17" s="14" t="s">
        <v>47</v>
      </c>
      <c r="E17" s="17" t="s">
        <v>48</v>
      </c>
      <c r="F17" s="18" t="s">
        <v>48</v>
      </c>
      <c r="G17" s="19"/>
      <c r="H17" s="9">
        <v>10</v>
      </c>
      <c r="I17" s="9">
        <v>10</v>
      </c>
      <c r="J17" s="5"/>
    </row>
    <row r="18" ht="41.1" customHeight="1" spans="1:10">
      <c r="A18" s="13"/>
      <c r="B18" s="9"/>
      <c r="C18" s="14" t="s">
        <v>46</v>
      </c>
      <c r="D18" s="14" t="s">
        <v>49</v>
      </c>
      <c r="E18" s="14" t="s">
        <v>50</v>
      </c>
      <c r="F18" s="15" t="s">
        <v>51</v>
      </c>
      <c r="G18" s="16"/>
      <c r="H18" s="9">
        <v>10</v>
      </c>
      <c r="I18" s="9">
        <v>10</v>
      </c>
      <c r="J18" s="5"/>
    </row>
    <row r="19" ht="70.15" customHeight="1" spans="1:10">
      <c r="A19" s="13"/>
      <c r="B19" s="9" t="s">
        <v>52</v>
      </c>
      <c r="C19" s="20" t="s">
        <v>53</v>
      </c>
      <c r="D19" s="14" t="s">
        <v>54</v>
      </c>
      <c r="E19" s="20" t="s">
        <v>55</v>
      </c>
      <c r="F19" s="5" t="s">
        <v>55</v>
      </c>
      <c r="G19" s="5"/>
      <c r="H19" s="9">
        <v>10</v>
      </c>
      <c r="I19" s="9">
        <v>10</v>
      </c>
      <c r="J19" s="5"/>
    </row>
    <row r="20" ht="74" customHeight="1" spans="1:10">
      <c r="A20" s="13"/>
      <c r="B20" s="9"/>
      <c r="C20" s="14" t="s">
        <v>53</v>
      </c>
      <c r="D20" s="14" t="s">
        <v>56</v>
      </c>
      <c r="E20" s="20" t="s">
        <v>57</v>
      </c>
      <c r="F20" s="5" t="s">
        <v>57</v>
      </c>
      <c r="G20" s="5"/>
      <c r="H20" s="9">
        <v>10</v>
      </c>
      <c r="I20" s="9">
        <v>10</v>
      </c>
      <c r="J20" s="5"/>
    </row>
    <row r="21" ht="33" customHeight="1" spans="1:10">
      <c r="A21" s="13"/>
      <c r="B21" s="9"/>
      <c r="C21" s="9" t="s">
        <v>58</v>
      </c>
      <c r="D21" s="20" t="s">
        <v>59</v>
      </c>
      <c r="E21" s="20" t="s">
        <v>60</v>
      </c>
      <c r="F21" s="5" t="s">
        <v>61</v>
      </c>
      <c r="G21" s="5"/>
      <c r="H21" s="9">
        <v>10</v>
      </c>
      <c r="I21" s="9">
        <v>10</v>
      </c>
      <c r="J21" s="5"/>
    </row>
    <row r="22" ht="27" customHeight="1" spans="1:10">
      <c r="A22" s="21" t="s">
        <v>62</v>
      </c>
      <c r="B22" s="21"/>
      <c r="C22" s="21"/>
      <c r="D22" s="21"/>
      <c r="E22" s="21"/>
      <c r="F22" s="21"/>
      <c r="G22" s="21"/>
      <c r="H22" s="21">
        <f>SUM(H13:H21)+H6</f>
        <v>100</v>
      </c>
      <c r="I22" s="21">
        <f>SUM(I13:I21)+J6</f>
        <v>97.35</v>
      </c>
      <c r="J22" s="5"/>
    </row>
  </sheetData>
  <mergeCells count="27">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A22:G22"/>
    <mergeCell ref="A10:A11"/>
    <mergeCell ref="A12:A21"/>
    <mergeCell ref="B13:B18"/>
    <mergeCell ref="B19:B21"/>
    <mergeCell ref="A5:C9"/>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2015-06-07T18:17:00Z</dcterms:created>
  <cp:lastPrinted>2020-04-25T02:17:00Z</cp:lastPrinted>
  <dcterms:modified xsi:type="dcterms:W3CDTF">2025-08-26T09:46:08Z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E5B9BEC732BF462387FAD443CB49FB43_13</vt:lpwstr>
  </property>
</Properties>
</file>