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Sheet1!$A$1:$J$21</definedName>
  </definedNames>
  <calcPr calcId="144525" concurrentCalc="0"/>
</workbook>
</file>

<file path=xl/sharedStrings.xml><?xml version="1.0" encoding="utf-8"?>
<sst xmlns="http://schemas.openxmlformats.org/spreadsheetml/2006/main" count="75" uniqueCount="66">
  <si>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</si>
  <si>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</si>
  <si>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</si>
  <si>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社区卫生综合管理和常规监测</t>
  </si>
  <si>
    <t>主管部门</t>
  </si>
  <si>
    <t>北京市卫生健康委员会</t>
  </si>
  <si>
    <t>实施单位</t>
  </si>
  <si>
    <t>北京市医疗卫生服务管理指导中心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</si>
  <si>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</si>
  <si>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</si>
  <si>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</si>
  <si>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</si>
  <si>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</si>
  <si>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</si>
  <si>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</si>
  <si>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</si>
  <si>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</si>
  <si>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</si>
  <si>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</si>
  <si>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</si>
  <si>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</si>
  <si>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</si>
  <si>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</si>
  <si>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1.加强常规数据监测统计培训，提升统计分析水平。
2.开展全市2023年度全市社区卫生常规监测统计分析报告评比，展现各区统计分析成果。
3.编印《2023年度北京市社区卫生服务工作统计资料汇编》《2023年度北京市社区卫生常规数据监测统计分析报告》，增强常规数据监测管理，提升数据质量。</t>
  </si>
  <si>
    <t>1.2024年5月9日召开全市常规数据监测工作布置与统计分析报告撰写培训会，邀请统计专家进行专题统计培训，提升各区统计人员的统计分析水平。
2.组织全市16区撰写《2023年度区级社区卫生常规监测统计分析报告》，组织专家对16区报告进行文本评议，并于2024年9月25日召开2023年度全市社区卫生常规数据分析报告评比会，各区现场通过PPT展示分析结果。
3.编印《2023年度北京市社区卫生服务工作统计资料汇编》《2023年度北京市社区卫生常规数据监测统计分析报告》发放各区，展现各区2023年重点工作完成情况。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</si>
  <si>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</si>
  <si>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</si>
  <si>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</si>
  <si>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</si>
  <si>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</si>
  <si>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</si>
  <si>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</si>
  <si>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</si>
  <si>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</si>
  <si>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</si>
  <si>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完成全市优质服务基层行工作培训</t>
  </si>
  <si>
    <t>≥1次</t>
  </si>
  <si>
    <t>1次</t>
  </si>
  <si>
    <t>家庭保健员培养培训人次</t>
  </si>
  <si>
    <t>≥100人</t>
  </si>
  <si>
    <t>115人</t>
  </si>
  <si>
    <t>督导检查</t>
  </si>
  <si>
    <t>=2次</t>
  </si>
  <si>
    <t>2次</t>
  </si>
  <si>
    <t>质量指标</t>
  </si>
  <si>
    <t>16个区级覆盖面</t>
  </si>
  <si>
    <t>=100%</t>
  </si>
  <si>
    <t xml:space="preserve"> </t>
  </si>
  <si>
    <t>成本指标</t>
  </si>
  <si>
    <t>预算控制数</t>
  </si>
  <si>
    <t>≤133.192万元</t>
  </si>
  <si>
    <t>111.4339万元</t>
  </si>
  <si>
    <t>时效指标</t>
  </si>
  <si>
    <t>项目实施的及时性</t>
  </si>
  <si>
    <t>≤2024年</t>
  </si>
  <si>
    <t>2024年</t>
  </si>
  <si>
    <t>效益指标</t>
  </si>
  <si>
    <t>社会效益
指标</t>
  </si>
  <si>
    <t>产出资料</t>
  </si>
  <si>
    <t>≥2篇（部）</t>
  </si>
  <si>
    <t>2篇（部）</t>
  </si>
  <si>
    <t>满意度
指标</t>
  </si>
  <si>
    <t>服务对象满意度指标</t>
  </si>
  <si>
    <t>服务对象满意度</t>
  </si>
  <si>
    <t>≥70%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</si>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</sst>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rgb="FFFF00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3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22" fillId="24" borderId="13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3" fillId="31" borderId="13" applyNumberFormat="false" applyAlignment="false" applyProtection="false">
      <alignment vertical="center"/>
    </xf>
    <xf numFmtId="0" fontId="19" fillId="24" borderId="12" applyNumberFormat="false" applyAlignment="false" applyProtection="false">
      <alignment vertical="center"/>
    </xf>
    <xf numFmtId="0" fontId="24" fillId="32" borderId="14" applyNumberFormat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10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6" fillId="0" borderId="0" xfId="0" applyFont="true" applyFill="true" applyAlignment="true">
      <alignment vertical="center" wrapText="true"/>
    </xf>
    <xf numFmtId="0" fontId="6" fillId="0" borderId="0" xfId="0" applyFont="true" applyFill="true" applyBorder="true" applyAlignment="true">
      <alignment vertical="center" wrapText="true"/>
    </xf>
    <xf numFmtId="176" fontId="5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 quotePrefix="true">
      <alignment horizontal="center" vertical="center"/>
    </xf>
    <xf numFmtId="0" fontId="3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1217295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1"/>
  <sheetViews>
    <sheetView tabSelected="1" zoomScale="80" zoomScaleNormal="80" workbookViewId="0">
      <selection activeCell="A22" sqref="$A22:$XFD22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  <col min="11" max="11" width="44.275" customWidth="true"/>
  </cols>
  <sheetData>
    <row r="1" ht="34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1"/>
    </row>
    <row r="2" ht="18.7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1"/>
    </row>
    <row r="3" ht="20" customHeight="true" spans="1:11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  <c r="K3" s="1"/>
    </row>
    <row r="4" ht="20" customHeight="true" spans="1:11">
      <c r="A4" s="4" t="s">
        <v>4</v>
      </c>
      <c r="B4" s="4"/>
      <c r="C4" s="4"/>
      <c r="D4" s="5" t="s">
        <v>5</v>
      </c>
      <c r="E4" s="17"/>
      <c r="F4" s="18"/>
      <c r="G4" s="4" t="s">
        <v>6</v>
      </c>
      <c r="H4" s="6" t="s">
        <v>7</v>
      </c>
      <c r="I4" s="6"/>
      <c r="J4" s="6"/>
      <c r="K4" s="1"/>
    </row>
    <row r="5" ht="31.5" spans="1:11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  <c r="K5" s="1"/>
    </row>
    <row r="6" ht="20" customHeight="true" spans="1:11">
      <c r="A6" s="6"/>
      <c r="B6" s="6"/>
      <c r="C6" s="6"/>
      <c r="D6" s="7" t="s">
        <v>15</v>
      </c>
      <c r="E6" s="4">
        <v>133.192</v>
      </c>
      <c r="F6" s="4">
        <v>133.192</v>
      </c>
      <c r="G6" s="4">
        <v>111.4339</v>
      </c>
      <c r="H6" s="4">
        <v>10</v>
      </c>
      <c r="I6" s="20">
        <f>G6/F6</f>
        <v>0.836641089554928</v>
      </c>
      <c r="J6" s="21">
        <f>10*I6</f>
        <v>8.36641089554928</v>
      </c>
      <c r="K6" s="1"/>
    </row>
    <row r="7" ht="15.75" spans="1:11">
      <c r="A7" s="6"/>
      <c r="B7" s="6"/>
      <c r="C7" s="6"/>
      <c r="D7" s="8" t="s">
        <v>16</v>
      </c>
      <c r="E7" s="4">
        <v>133.192</v>
      </c>
      <c r="F7" s="4">
        <v>133.192</v>
      </c>
      <c r="G7" s="4">
        <v>111.4339</v>
      </c>
      <c r="H7" s="4" t="s">
        <v>17</v>
      </c>
      <c r="I7" s="20">
        <f>G7/F7</f>
        <v>0.836641089554928</v>
      </c>
      <c r="J7" s="6" t="s">
        <v>17</v>
      </c>
      <c r="K7" s="1"/>
    </row>
    <row r="8" ht="25" customHeight="true" spans="1:11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0" t="e">
        <f>G8/F8</f>
        <v>#DIV/0!</v>
      </c>
      <c r="J8" s="6" t="s">
        <v>17</v>
      </c>
      <c r="K8" s="1"/>
    </row>
    <row r="9" ht="19" customHeight="true" spans="1:11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0" t="e">
        <f>G9/F9</f>
        <v>#DIV/0!</v>
      </c>
      <c r="J9" s="6" t="s">
        <v>17</v>
      </c>
      <c r="K9" s="1"/>
    </row>
    <row r="10" ht="26" customHeight="true" spans="1:11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  <c r="K10" s="1"/>
    </row>
    <row r="11" ht="165" customHeight="true" spans="1:11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  <c r="K11" s="1"/>
    </row>
    <row r="12" ht="31.5" spans="1:11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  <c r="K12" s="1"/>
    </row>
    <row r="13" ht="41" customHeight="true" spans="1:11">
      <c r="A13" s="10"/>
      <c r="B13" s="11" t="s">
        <v>33</v>
      </c>
      <c r="C13" s="4" t="s">
        <v>34</v>
      </c>
      <c r="D13" s="6" t="s">
        <v>35</v>
      </c>
      <c r="E13" s="4" t="s">
        <v>36</v>
      </c>
      <c r="F13" s="4" t="s">
        <v>37</v>
      </c>
      <c r="G13" s="4"/>
      <c r="H13" s="6">
        <v>8</v>
      </c>
      <c r="I13" s="6">
        <v>8</v>
      </c>
      <c r="J13" s="4"/>
      <c r="K13" s="1"/>
    </row>
    <row r="14" s="1" customFormat="true" ht="41" customHeight="true" spans="1:11">
      <c r="A14" s="10"/>
      <c r="B14" s="12"/>
      <c r="C14" s="4" t="s">
        <v>34</v>
      </c>
      <c r="D14" s="6" t="s">
        <v>38</v>
      </c>
      <c r="E14" s="6" t="s">
        <v>39</v>
      </c>
      <c r="F14" s="5" t="s">
        <v>40</v>
      </c>
      <c r="G14" s="18"/>
      <c r="H14" s="6">
        <v>8</v>
      </c>
      <c r="I14" s="4">
        <v>8</v>
      </c>
      <c r="J14" s="4"/>
      <c r="K14" s="22"/>
    </row>
    <row r="15" s="1" customFormat="true" ht="41" customHeight="true" spans="1:11">
      <c r="A15" s="10"/>
      <c r="B15" s="12"/>
      <c r="C15" s="4" t="s">
        <v>34</v>
      </c>
      <c r="D15" s="4" t="s">
        <v>41</v>
      </c>
      <c r="E15" s="25" t="s">
        <v>42</v>
      </c>
      <c r="F15" s="4" t="s">
        <v>43</v>
      </c>
      <c r="G15" s="4"/>
      <c r="H15" s="6">
        <v>8</v>
      </c>
      <c r="I15" s="4">
        <v>8</v>
      </c>
      <c r="J15" s="4"/>
      <c r="K15" s="22"/>
    </row>
    <row r="16" s="1" customFormat="true" ht="41" customHeight="true" spans="1:11">
      <c r="A16" s="10"/>
      <c r="B16" s="12"/>
      <c r="C16" s="4" t="s">
        <v>44</v>
      </c>
      <c r="D16" s="6" t="s">
        <v>45</v>
      </c>
      <c r="E16" s="26" t="s">
        <v>46</v>
      </c>
      <c r="F16" s="25" t="s">
        <v>46</v>
      </c>
      <c r="G16" s="4"/>
      <c r="H16" s="6">
        <v>8</v>
      </c>
      <c r="I16" s="4">
        <v>8</v>
      </c>
      <c r="J16" s="4"/>
      <c r="K16" s="23" t="s">
        <v>47</v>
      </c>
    </row>
    <row r="17" customFormat="true" ht="38" customHeight="true" spans="1:11">
      <c r="A17" s="10"/>
      <c r="B17" s="11"/>
      <c r="C17" s="6" t="s">
        <v>48</v>
      </c>
      <c r="D17" s="6" t="s">
        <v>49</v>
      </c>
      <c r="E17" s="6" t="s">
        <v>50</v>
      </c>
      <c r="F17" s="4" t="s">
        <v>51</v>
      </c>
      <c r="G17" s="4"/>
      <c r="H17" s="6">
        <v>10</v>
      </c>
      <c r="I17" s="4">
        <v>10</v>
      </c>
      <c r="J17" s="4"/>
      <c r="K17" s="1"/>
    </row>
    <row r="18" ht="41" customHeight="true" spans="1:11">
      <c r="A18" s="10"/>
      <c r="B18" s="13"/>
      <c r="C18" s="4" t="s">
        <v>52</v>
      </c>
      <c r="D18" s="6" t="s">
        <v>53</v>
      </c>
      <c r="E18" s="6" t="s">
        <v>54</v>
      </c>
      <c r="F18" s="6" t="s">
        <v>55</v>
      </c>
      <c r="G18" s="6"/>
      <c r="H18" s="6">
        <v>8</v>
      </c>
      <c r="I18" s="6">
        <v>8</v>
      </c>
      <c r="J18" s="4"/>
      <c r="K18" s="1"/>
    </row>
    <row r="19" ht="31.5" spans="1:11">
      <c r="A19" s="10"/>
      <c r="B19" s="14" t="s">
        <v>56</v>
      </c>
      <c r="C19" s="15" t="s">
        <v>57</v>
      </c>
      <c r="D19" s="6" t="s">
        <v>58</v>
      </c>
      <c r="E19" s="4" t="s">
        <v>59</v>
      </c>
      <c r="F19" s="4" t="s">
        <v>60</v>
      </c>
      <c r="G19" s="4"/>
      <c r="H19" s="6">
        <v>30</v>
      </c>
      <c r="I19" s="6">
        <v>30</v>
      </c>
      <c r="J19" s="4"/>
      <c r="K19" s="1"/>
    </row>
    <row r="20" ht="51" customHeight="true" spans="1:11">
      <c r="A20" s="10"/>
      <c r="B20" s="15" t="s">
        <v>61</v>
      </c>
      <c r="C20" s="15" t="s">
        <v>62</v>
      </c>
      <c r="D20" s="6" t="s">
        <v>63</v>
      </c>
      <c r="E20" s="4" t="s">
        <v>64</v>
      </c>
      <c r="F20" s="19">
        <v>0.9706</v>
      </c>
      <c r="G20" s="4"/>
      <c r="H20" s="6">
        <v>10</v>
      </c>
      <c r="I20" s="4">
        <v>10</v>
      </c>
      <c r="J20" s="4"/>
      <c r="K20" s="1"/>
    </row>
    <row r="21" ht="27" customHeight="true" spans="1:11">
      <c r="A21" s="16" t="s">
        <v>65</v>
      </c>
      <c r="B21" s="16"/>
      <c r="C21" s="16"/>
      <c r="D21" s="16"/>
      <c r="E21" s="16"/>
      <c r="F21" s="16"/>
      <c r="G21" s="16"/>
      <c r="H21" s="16">
        <v>100</v>
      </c>
      <c r="I21" s="24">
        <f>SUM(I13:I20)+J6</f>
        <v>98.3664108955493</v>
      </c>
      <c r="J21" s="4"/>
      <c r="K21" s="1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8"/>
    <mergeCell ref="A5:C9"/>
  </mergeCells>
  <pageMargins left="0.707638888888889" right="0.511805555555556" top="0.55" bottom="0.55" header="0.313888888888889" footer="0.313888888888889"/>
  <pageSetup paperSize="9" scale="65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2015-06-08T18:17:00Z</dcterms:created>
  <cp:lastPrinted>2020-04-26T02:17:00Z</cp:lastPrinted>
  <dcterms:modified xsi:type="dcterms:W3CDTF">2025-08-25T18:39:42Z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4069EBC80C7246FF96EE2EB99F4173D0_13</vt:lpwstr>
  </property>
</Properties>
</file>