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<sst xmlns="http://schemas.openxmlformats.org/spreadsheetml/2006/main" count="71" uniqueCount="64">
  <si>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</si>
  <si>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</si>
  <si>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</si>
  <si>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公务车购置</t>
  </si>
  <si>
    <t>主管部门</t>
  </si>
  <si>
    <t>北京市卫生健康委员会</t>
  </si>
  <si>
    <t>实施单位</t>
  </si>
  <si>
    <t>北京市体检中心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</si>
  <si>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</si>
  <si>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</si>
  <si>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</si>
  <si>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</si>
  <si>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</si>
  <si>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</si>
  <si>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</si>
  <si>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</si>
  <si>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</si>
  <si>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</si>
  <si>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</si>
  <si>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</si>
  <si>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</si>
  <si>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</si>
  <si>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</si>
  <si>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 完成公务车旧车报废，新车采购、特种设备改装，特种车辆手续及车牌安装。保障专项体检及健康体检事业发展需求。</t>
  </si>
  <si>
    <t xml:space="preserve">    已按照预期目标完成公务车旧车报废、新车采购等工作，保障了专项体检及健康体检事业发展需求。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</si>
  <si>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</si>
  <si>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</si>
  <si>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</si>
  <si>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</si>
  <si>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</si>
  <si>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</si>
  <si>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</si>
  <si>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</si>
  <si>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</si>
  <si>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</si>
  <si>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</si>
  <si>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≥3台</t>
  </si>
  <si>
    <t>2台</t>
  </si>
  <si>
    <t>救护车已签合同，车辆2025年交付后支付。</t>
  </si>
  <si>
    <t>质量指标</t>
  </si>
  <si>
    <t>车辆验收合格率</t>
  </si>
  <si>
    <t>≥100%</t>
  </si>
  <si>
    <t>时效指标</t>
  </si>
  <si>
    <t>采购验收时间</t>
  </si>
  <si>
    <t>≤12月</t>
  </si>
  <si>
    <t>5月</t>
  </si>
  <si>
    <t>成本指标</t>
  </si>
  <si>
    <t>经济成本指标</t>
  </si>
  <si>
    <t>项目预算控制数</t>
  </si>
  <si>
    <t>≤77万元</t>
  </si>
  <si>
    <t>24.08万元</t>
  </si>
  <si>
    <t>效益指标</t>
  </si>
  <si>
    <t>经济效益
指标</t>
  </si>
  <si>
    <t>体检人数</t>
  </si>
  <si>
    <t>≥40万人</t>
  </si>
  <si>
    <t>42.23万人</t>
  </si>
  <si>
    <t>社会效益
指标</t>
  </si>
  <si>
    <t>保障特殊行业体检的组织、管理、实施工作正常开展</t>
  </si>
  <si>
    <t>优</t>
  </si>
  <si>
    <t>满意度
指标</t>
  </si>
  <si>
    <t>服务对象满意度指标</t>
  </si>
  <si>
    <t>使用人员满意度</t>
  </si>
  <si>
    <t>≥98%</t>
  </si>
  <si>
    <t>总分：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</si>
</sst>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0000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8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4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0" fillId="21" borderId="11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2" fillId="29" borderId="11" applyNumberFormat="false" applyAlignment="false" applyProtection="false">
      <alignment vertical="center"/>
    </xf>
    <xf numFmtId="0" fontId="24" fillId="21" borderId="13" applyNumberFormat="false" applyAlignment="false" applyProtection="false">
      <alignment vertical="center"/>
    </xf>
    <xf numFmtId="0" fontId="26" fillId="32" borderId="15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21" fillId="2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left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5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8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left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77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1990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topLeftCell="A13" workbookViewId="0">
      <selection activeCell="A22" sqref="$A1:$XFD1 $A22:$XFD22"/>
    </sheetView>
  </sheetViews>
  <sheetFormatPr defaultColWidth="9" defaultRowHeight="13.5"/>
  <cols>
    <col min="1" max="1" width="5.33333333333333" customWidth="true"/>
    <col min="2" max="2" width="7.775" customWidth="true"/>
    <col min="3" max="3" width="12.2083333333333" customWidth="true"/>
    <col min="4" max="4" width="17.775" customWidth="true"/>
    <col min="5" max="5" width="19.4416666666667" customWidth="true"/>
    <col min="6" max="6" width="13.3333333333333" customWidth="true"/>
    <col min="7" max="7" width="11.6666666666667" customWidth="true"/>
    <col min="8" max="8" width="12.4416666666667" customWidth="true"/>
    <col min="9" max="9" width="11" customWidth="true"/>
    <col min="10" max="10" width="14.5583333333333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5" t="s">
        <v>3</v>
      </c>
      <c r="E3" s="20"/>
      <c r="F3" s="20"/>
      <c r="G3" s="20"/>
      <c r="H3" s="20"/>
      <c r="I3" s="20"/>
      <c r="J3" s="21"/>
    </row>
    <row r="4" ht="19.95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22" t="s">
        <v>7</v>
      </c>
      <c r="I4" s="22"/>
      <c r="J4" s="22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9.95" customHeight="true" spans="1:10">
      <c r="A6" s="6"/>
      <c r="B6" s="6"/>
      <c r="C6" s="6"/>
      <c r="D6" s="7" t="s">
        <v>15</v>
      </c>
      <c r="E6" s="23">
        <v>77</v>
      </c>
      <c r="F6" s="23">
        <v>77</v>
      </c>
      <c r="G6" s="23">
        <v>24.08</v>
      </c>
      <c r="H6" s="4">
        <v>10</v>
      </c>
      <c r="I6" s="27">
        <f>G6/F6</f>
        <v>0.312727272727273</v>
      </c>
      <c r="J6" s="28">
        <f>10*I6</f>
        <v>3.12727272727273</v>
      </c>
    </row>
    <row r="7" ht="15.75" spans="1:10">
      <c r="A7" s="6"/>
      <c r="B7" s="6"/>
      <c r="C7" s="6"/>
      <c r="D7" s="8" t="s">
        <v>16</v>
      </c>
      <c r="E7" s="23"/>
      <c r="F7" s="23"/>
      <c r="G7" s="23"/>
      <c r="H7" s="4" t="s">
        <v>17</v>
      </c>
      <c r="I7" s="27" t="e">
        <f>G7/F7</f>
        <v>#DIV/0!</v>
      </c>
      <c r="J7" s="6" t="s">
        <v>17</v>
      </c>
    </row>
    <row r="8" ht="25.05" customHeight="true" spans="1:10">
      <c r="A8" s="6"/>
      <c r="B8" s="6"/>
      <c r="C8" s="6"/>
      <c r="D8" s="4" t="s">
        <v>18</v>
      </c>
      <c r="E8" s="23"/>
      <c r="F8" s="23"/>
      <c r="G8" s="23"/>
      <c r="H8" s="4" t="s">
        <v>17</v>
      </c>
      <c r="I8" s="27" t="e">
        <f>G8/F8</f>
        <v>#DIV/0!</v>
      </c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23">
        <v>77</v>
      </c>
      <c r="F9" s="23">
        <v>77</v>
      </c>
      <c r="G9" s="23">
        <v>24.08</v>
      </c>
      <c r="H9" s="4" t="s">
        <v>17</v>
      </c>
      <c r="I9" s="27">
        <f>G9/F9</f>
        <v>0.312727272727273</v>
      </c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24" t="s">
        <v>24</v>
      </c>
      <c r="G11" s="24"/>
      <c r="H11" s="24"/>
      <c r="I11" s="24"/>
      <c r="J11" s="24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0.95" customHeight="true" spans="1:10">
      <c r="A13" s="10"/>
      <c r="B13" s="12" t="s">
        <v>33</v>
      </c>
      <c r="C13" s="4" t="s">
        <v>34</v>
      </c>
      <c r="D13" s="6" t="s">
        <v>35</v>
      </c>
      <c r="E13" s="4" t="s">
        <v>36</v>
      </c>
      <c r="F13" s="4" t="s">
        <v>37</v>
      </c>
      <c r="G13" s="4"/>
      <c r="H13" s="6">
        <v>15</v>
      </c>
      <c r="I13" s="6">
        <v>10</v>
      </c>
      <c r="J13" s="29" t="s">
        <v>38</v>
      </c>
    </row>
    <row r="14" s="1" customFormat="true" ht="40.95" customHeight="true" spans="1:10">
      <c r="A14" s="13"/>
      <c r="B14" s="14"/>
      <c r="C14" s="15" t="s">
        <v>39</v>
      </c>
      <c r="D14" s="16" t="s">
        <v>40</v>
      </c>
      <c r="E14" s="25" t="s">
        <v>41</v>
      </c>
      <c r="F14" s="25">
        <v>1</v>
      </c>
      <c r="G14" s="16"/>
      <c r="H14" s="16">
        <v>15</v>
      </c>
      <c r="I14" s="16">
        <v>15</v>
      </c>
      <c r="J14" s="15"/>
    </row>
    <row r="15" ht="40.95" customHeight="true" spans="1:10">
      <c r="A15" s="10"/>
      <c r="B15" s="17"/>
      <c r="C15" s="4" t="s">
        <v>42</v>
      </c>
      <c r="D15" s="6" t="s">
        <v>43</v>
      </c>
      <c r="E15" s="6" t="s">
        <v>44</v>
      </c>
      <c r="F15" s="6" t="s">
        <v>45</v>
      </c>
      <c r="G15" s="6"/>
      <c r="H15" s="6">
        <v>10</v>
      </c>
      <c r="I15" s="6">
        <v>10</v>
      </c>
      <c r="J15" s="4"/>
    </row>
    <row r="16" ht="37.95" customHeight="true" spans="1:10">
      <c r="A16" s="10"/>
      <c r="B16" s="12" t="s">
        <v>46</v>
      </c>
      <c r="C16" s="6" t="s">
        <v>47</v>
      </c>
      <c r="D16" s="6" t="s">
        <v>48</v>
      </c>
      <c r="E16" s="6" t="s">
        <v>49</v>
      </c>
      <c r="F16" s="6" t="s">
        <v>50</v>
      </c>
      <c r="G16" s="6"/>
      <c r="H16" s="6">
        <v>10</v>
      </c>
      <c r="I16" s="6">
        <v>10</v>
      </c>
      <c r="J16" s="29"/>
    </row>
    <row r="17" ht="31.5" spans="1:10">
      <c r="A17" s="10"/>
      <c r="B17" s="18" t="s">
        <v>51</v>
      </c>
      <c r="C17" s="18" t="s">
        <v>52</v>
      </c>
      <c r="D17" s="6" t="s">
        <v>53</v>
      </c>
      <c r="E17" s="6" t="s">
        <v>54</v>
      </c>
      <c r="F17" s="4" t="s">
        <v>55</v>
      </c>
      <c r="G17" s="4"/>
      <c r="H17" s="6">
        <v>15</v>
      </c>
      <c r="I17" s="30">
        <v>15</v>
      </c>
      <c r="J17" s="4"/>
    </row>
    <row r="18" ht="47.25" spans="1:10">
      <c r="A18" s="10"/>
      <c r="B18" s="18"/>
      <c r="C18" s="18" t="s">
        <v>56</v>
      </c>
      <c r="D18" s="6" t="s">
        <v>57</v>
      </c>
      <c r="E18" s="16" t="s">
        <v>58</v>
      </c>
      <c r="F18" s="15" t="s">
        <v>58</v>
      </c>
      <c r="G18" s="15"/>
      <c r="H18" s="6">
        <v>15</v>
      </c>
      <c r="I18" s="30">
        <v>15</v>
      </c>
      <c r="J18" s="4"/>
    </row>
    <row r="19" ht="51" customHeight="true" spans="1:10">
      <c r="A19" s="10"/>
      <c r="B19" s="18" t="s">
        <v>59</v>
      </c>
      <c r="C19" s="18" t="s">
        <v>60</v>
      </c>
      <c r="D19" s="6" t="s">
        <v>61</v>
      </c>
      <c r="E19" s="26" t="s">
        <v>62</v>
      </c>
      <c r="F19" s="26">
        <v>0.98</v>
      </c>
      <c r="G19" s="4"/>
      <c r="H19" s="6">
        <v>10</v>
      </c>
      <c r="I19" s="4">
        <v>10</v>
      </c>
      <c r="J19" s="6"/>
    </row>
    <row r="20" ht="27" customHeight="true" spans="1:10">
      <c r="A20" s="19" t="s">
        <v>63</v>
      </c>
      <c r="B20" s="19"/>
      <c r="C20" s="19"/>
      <c r="D20" s="19"/>
      <c r="E20" s="19"/>
      <c r="F20" s="19"/>
      <c r="G20" s="19"/>
      <c r="H20" s="19">
        <v>100</v>
      </c>
      <c r="I20" s="31">
        <f>SUM(I13:I19)+J6</f>
        <v>88.1272727272727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5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