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<sst xmlns="http://schemas.openxmlformats.org/spreadsheetml/2006/main" count="65" uniqueCount="55">
  <si>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</si>
  <si>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</si>
  <si>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</si>
  <si>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药品与医疗器械管理</t>
  </si>
  <si>
    <t>主管部门</t>
  </si>
  <si>
    <t>北京市卫生健康委员会</t>
  </si>
  <si>
    <t>实施单位</t>
  </si>
  <si>
    <t>北京市卫生健康委员会机关</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</si>
  <si>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</si>
  <si>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</si>
  <si>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</si>
  <si>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</si>
  <si>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</si>
  <si>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</si>
  <si>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</si>
  <si>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</si>
  <si>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</si>
  <si>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</si>
  <si>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</si>
  <si>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</si>
  <si>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</si>
  <si>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</si>
  <si>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</si>
  <si>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指导医务人员合理用药，加强特殊药品管理与合理使用，进一步规范医疗机构及其医务人员的用药行为，监督管理医疗机构内部药事工作。落实完善基本药物制度进行基本药物临床应用指南和处方集培训。对医疗机构大型医用设备使用开展监督检查，根据大型医用设备配置管理办法和标准对医疗机构上报的大型医用设备进行审批。</t>
  </si>
  <si>
    <t>2024年完成了二、三级医院处方点评等九个医疗机构药事管理及合理用药监测项目以及大型医用设备配置审批、药学质控、药品使用监测和临床综合评价、药品保障研究等工作。实现了药品器械逐步合理使用目标，达到了医疗服务质量持续提高的效果。</t>
  </si>
  <si>
    <t>绩效指标</t>
  </si>
  <si>
    <t>一级指标</t>
  </si>
  <si>
    <t>二级指标</t>
  </si>
  <si>
    <t>三级指标</t>
  </si>
  <si>
    <t>年度指标值(A)</t>
  </si>
  <si>
    <t>实际完成值(B)</t>
  </si>
  <si>
    <t>分值</t>
  </si>
  <si>
    <t>偏差原因分析及改进措施</t>
  </si>
  <si>
    <t>产出指标</t>
  </si>
  <si>
    <t>数量指标</t>
  </si>
  <si>
    <t>会议培训次数</t>
  </si>
  <si>
    <t>≥1次</t>
  </si>
  <si>
    <t>1次</t>
  </si>
  <si>
    <t>质量指标</t>
  </si>
  <si>
    <t>培训人员合格率</t>
  </si>
  <si>
    <t>≥85%</t>
  </si>
  <si>
    <t>时效指标</t>
  </si>
  <si>
    <t>12月底前完成工作</t>
  </si>
  <si>
    <t>2024年12月31日已完成</t>
  </si>
  <si>
    <t>经济成本指标</t>
  </si>
  <si>
    <t>按财政标准执行</t>
  </si>
  <si>
    <t>94.9万元</t>
  </si>
  <si>
    <t>效益指标</t>
  </si>
  <si>
    <t>可持续影响指标</t>
  </si>
  <si>
    <t>进一步规范医疗机构及其医务人员的用药行为</t>
  </si>
  <si>
    <t>满意度
指标</t>
  </si>
  <si>
    <t>服务对象满意度指标</t>
  </si>
  <si>
    <t>培训（参会）人员对会议（培训）组织满意度</t>
  </si>
  <si>
    <t>≥90%</t>
  </si>
  <si>
    <t>总分：</t>
  </si>
</sst>
</file>

<file path=xl/styles.xml><?xml version="1.0" encoding="utf-8"?>
<styleSheet xmlns="http://schemas.openxmlformats.org/spreadsheetml/2006/main">
  <numFmts count="8">
    <numFmt numFmtId="176" formatCode="0_ "/>
    <numFmt numFmtId="177" formatCode="0.00_ "/>
    <numFmt numFmtId="44" formatCode="_ &quot;￥&quot;* #,##0.00_ ;_ &quot;￥&quot;* \-#,##0.00_ ;_ &quot;￥&quot;* &quot;-&quot;??_ ;_ @_ "/>
    <numFmt numFmtId="42" formatCode="_ &quot;￥&quot;* #,##0_ ;_ &quot;￥&quot;* \-#,##0_ ;_ &quot;￥&quot;* &quot;-&quot;_ ;_ @_ "/>
    <numFmt numFmtId="178" formatCode="0.0%"/>
    <numFmt numFmtId="41" formatCode="_ * #,##0_ ;_ * \-#,##0_ ;_ * &quot;-&quot;_ ;_ @_ "/>
    <numFmt numFmtId="43" formatCode="_ * #,##0.00_ ;_ * \-#,##0.00_ ;_ * &quot;-&quot;??_ ;_ @_ "/>
    <numFmt numFmtId="179" formatCode="0.000000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u/>
      <sz val="11"/>
      <color rgb="FF0000FF"/>
      <name val="等线"/>
      <charset val="0"/>
      <scheme val="minor"/>
    </font>
    <font>
      <i/>
      <sz val="11"/>
      <color rgb="FF7F7F7F"/>
      <name val="等线"/>
      <charset val="0"/>
      <scheme val="minor"/>
    </font>
    <font>
      <b/>
      <sz val="11"/>
      <color rgb="FF3F3F3F"/>
      <name val="等线"/>
      <charset val="0"/>
      <scheme val="minor"/>
    </font>
    <font>
      <b/>
      <sz val="11"/>
      <color theme="1"/>
      <name val="等线"/>
      <charset val="0"/>
      <scheme val="minor"/>
    </font>
    <font>
      <sz val="11"/>
      <color rgb="FFFF0000"/>
      <name val="等线"/>
      <charset val="0"/>
      <scheme val="minor"/>
    </font>
    <font>
      <b/>
      <sz val="11"/>
      <color rgb="FFFA7D00"/>
      <name val="等线"/>
      <charset val="0"/>
      <scheme val="minor"/>
    </font>
    <font>
      <b/>
      <sz val="15"/>
      <color theme="3"/>
      <name val="等线"/>
      <charset val="134"/>
      <scheme val="minor"/>
    </font>
    <font>
      <sz val="11"/>
      <color rgb="FF3F3F76"/>
      <name val="等线"/>
      <charset val="0"/>
      <scheme val="minor"/>
    </font>
    <font>
      <b/>
      <sz val="13"/>
      <color theme="3"/>
      <name val="等线"/>
      <charset val="134"/>
      <scheme val="minor"/>
    </font>
    <font>
      <u/>
      <sz val="11"/>
      <color rgb="FF800080"/>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6" fillId="22"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10" fillId="0" borderId="10"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6"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6" fillId="26"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9" fillId="0" borderId="12"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6"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13" borderId="0" applyNumberFormat="false" applyBorder="false" applyAlignment="false" applyProtection="false">
      <alignment vertical="center"/>
    </xf>
    <xf numFmtId="0" fontId="18" fillId="17" borderId="11"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20" fillId="31" borderId="11" applyNumberFormat="false" applyAlignment="false" applyProtection="false">
      <alignment vertical="center"/>
    </xf>
    <xf numFmtId="0" fontId="15" fillId="17" borderId="8" applyNumberFormat="false" applyAlignment="false" applyProtection="false">
      <alignment vertical="center"/>
    </xf>
    <xf numFmtId="0" fontId="23" fillId="32" borderId="13" applyNumberFormat="false" applyAlignment="false" applyProtection="false">
      <alignment vertical="center"/>
    </xf>
    <xf numFmtId="0" fontId="24" fillId="0" borderId="14" applyNumberFormat="false" applyFill="false" applyAlignment="false" applyProtection="false">
      <alignment vertical="center"/>
    </xf>
    <xf numFmtId="0" fontId="7" fillId="21"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0" fillId="10" borderId="7"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1" borderId="0" applyNumberFormat="false" applyBorder="false" applyAlignment="false" applyProtection="false">
      <alignment vertical="center"/>
    </xf>
  </cellStyleXfs>
  <cellXfs count="29">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Border="true" applyAlignment="true">
      <alignment horizontal="justify" vertical="center" wrapText="true"/>
    </xf>
    <xf numFmtId="0" fontId="4" fillId="0" borderId="3" xfId="0" applyFont="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4" fillId="0" borderId="4" xfId="0" applyFont="true" applyBorder="true" applyAlignment="true">
      <alignment horizontal="center" vertical="center" wrapText="true"/>
    </xf>
    <xf numFmtId="0" fontId="3" fillId="0" borderId="1" xfId="0" applyFont="true" applyFill="true" applyBorder="true" applyAlignment="true">
      <alignment horizontal="center" vertical="center"/>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xf>
    <xf numFmtId="179" fontId="3" fillId="0" borderId="1" xfId="0" applyNumberFormat="true" applyFont="true" applyFill="true" applyBorder="true" applyAlignment="true">
      <alignment horizontal="center" vertical="center"/>
    </xf>
    <xf numFmtId="178" fontId="3" fillId="0" borderId="1" xfId="0" applyNumberFormat="true" applyFont="true" applyBorder="true" applyAlignment="true">
      <alignment horizontal="center" vertical="center" wrapText="true"/>
    </xf>
    <xf numFmtId="178" fontId="3" fillId="0" borderId="1" xfId="0" applyNumberFormat="true" applyFont="true" applyBorder="true" applyAlignment="true">
      <alignment horizontal="center" vertical="center"/>
    </xf>
    <xf numFmtId="10" fontId="3" fillId="0" borderId="1" xfId="0" applyNumberFormat="true" applyFont="true" applyFill="true" applyBorder="true" applyAlignment="true">
      <alignment horizontal="center" vertical="center"/>
    </xf>
    <xf numFmtId="9" fontId="3" fillId="0" borderId="1" xfId="11" applyFont="true" applyBorder="true" applyAlignment="true">
      <alignment horizontal="center" vertical="center"/>
    </xf>
    <xf numFmtId="177"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view="pageBreakPreview" zoomScale="85" zoomScaleNormal="100" zoomScaleSheetLayoutView="85" workbookViewId="0">
      <selection activeCell="A20" sqref="$A20:$XFD20"/>
    </sheetView>
  </sheetViews>
  <sheetFormatPr defaultColWidth="9" defaultRowHeight="13.5"/>
  <cols>
    <col min="1" max="1" width="5.33333333333333" customWidth="true"/>
    <col min="2" max="2" width="7.75" customWidth="true"/>
    <col min="3" max="3" width="12.25" customWidth="true"/>
    <col min="4" max="4" width="17.75" customWidth="true"/>
    <col min="5" max="5" width="19.5083333333333" customWidth="true"/>
    <col min="6" max="6" width="13.3333333333333" customWidth="true"/>
    <col min="7" max="7" width="11.6666666666667" customWidth="true"/>
    <col min="8" max="8" width="12.5083333333333" customWidth="true"/>
    <col min="9" max="9" width="11" customWidth="true"/>
    <col min="10" max="10" width="14.5833333333333"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18"/>
      <c r="F4" s="19"/>
      <c r="G4" s="15" t="s">
        <v>6</v>
      </c>
      <c r="H4" s="20" t="s">
        <v>7</v>
      </c>
      <c r="I4" s="20"/>
      <c r="J4" s="20"/>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21">
        <v>105</v>
      </c>
      <c r="F6" s="21">
        <v>105</v>
      </c>
      <c r="G6" s="21">
        <v>94.9</v>
      </c>
      <c r="H6" s="22">
        <v>10</v>
      </c>
      <c r="I6" s="26">
        <v>0.9038</v>
      </c>
      <c r="J6" s="21">
        <f>10*I6</f>
        <v>9.038</v>
      </c>
    </row>
    <row r="7" ht="15.75" spans="1:10">
      <c r="A7" s="6"/>
      <c r="B7" s="6"/>
      <c r="C7" s="6"/>
      <c r="D7" s="8" t="s">
        <v>16</v>
      </c>
      <c r="E7" s="21">
        <v>105</v>
      </c>
      <c r="F7" s="21">
        <v>105</v>
      </c>
      <c r="G7" s="21">
        <v>94.9</v>
      </c>
      <c r="H7" s="23" t="s">
        <v>17</v>
      </c>
      <c r="I7" s="26">
        <v>0.9038</v>
      </c>
      <c r="J7" s="23" t="s">
        <v>17</v>
      </c>
    </row>
    <row r="8" ht="25" customHeight="true" spans="1:10">
      <c r="A8" s="6"/>
      <c r="B8" s="6"/>
      <c r="C8" s="6"/>
      <c r="D8" s="4" t="s">
        <v>18</v>
      </c>
      <c r="E8" s="4"/>
      <c r="F8" s="4"/>
      <c r="G8" s="4"/>
      <c r="H8" s="4" t="s">
        <v>17</v>
      </c>
      <c r="I8" s="27" t="e">
        <f>G8/F8</f>
        <v>#DIV/0!</v>
      </c>
      <c r="J8" s="6" t="s">
        <v>17</v>
      </c>
    </row>
    <row r="9" ht="19" customHeight="true" spans="1:10">
      <c r="A9" s="6"/>
      <c r="B9" s="6"/>
      <c r="C9" s="6"/>
      <c r="D9" s="9" t="s">
        <v>19</v>
      </c>
      <c r="E9" s="4"/>
      <c r="F9" s="4"/>
      <c r="G9" s="4"/>
      <c r="H9" s="4" t="s">
        <v>17</v>
      </c>
      <c r="I9" s="27" t="e">
        <f>G9/F9</f>
        <v>#DIV/0!</v>
      </c>
      <c r="J9" s="6" t="s">
        <v>17</v>
      </c>
    </row>
    <row r="10" ht="26" customHeight="true" spans="1:10">
      <c r="A10" s="10" t="s">
        <v>20</v>
      </c>
      <c r="B10" s="6" t="s">
        <v>21</v>
      </c>
      <c r="C10" s="6"/>
      <c r="D10" s="6"/>
      <c r="E10" s="6"/>
      <c r="F10" s="6" t="s">
        <v>22</v>
      </c>
      <c r="G10" s="6"/>
      <c r="H10" s="6"/>
      <c r="I10" s="6"/>
      <c r="J10" s="6"/>
    </row>
    <row r="11" ht="113" customHeight="true" spans="1:10">
      <c r="A11" s="10"/>
      <c r="B11" s="11" t="s">
        <v>23</v>
      </c>
      <c r="C11" s="11"/>
      <c r="D11" s="11"/>
      <c r="E11" s="11"/>
      <c r="F11" s="11" t="s">
        <v>24</v>
      </c>
      <c r="G11" s="11"/>
      <c r="H11" s="11"/>
      <c r="I11" s="11"/>
      <c r="J11" s="11"/>
    </row>
    <row r="12" ht="31.5" spans="1:10">
      <c r="A12" s="10" t="s">
        <v>25</v>
      </c>
      <c r="B12" s="6" t="s">
        <v>26</v>
      </c>
      <c r="C12" s="4" t="s">
        <v>27</v>
      </c>
      <c r="D12" s="4" t="s">
        <v>28</v>
      </c>
      <c r="E12" s="4" t="s">
        <v>29</v>
      </c>
      <c r="F12" s="6" t="s">
        <v>30</v>
      </c>
      <c r="G12" s="6"/>
      <c r="H12" s="6" t="s">
        <v>31</v>
      </c>
      <c r="I12" s="6" t="s">
        <v>14</v>
      </c>
      <c r="J12" s="6" t="s">
        <v>32</v>
      </c>
    </row>
    <row r="13" ht="41" customHeight="true" spans="1:10">
      <c r="A13" s="10"/>
      <c r="B13" s="12" t="s">
        <v>33</v>
      </c>
      <c r="C13" s="4" t="s">
        <v>34</v>
      </c>
      <c r="D13" s="4" t="s">
        <v>35</v>
      </c>
      <c r="E13" s="4" t="s">
        <v>36</v>
      </c>
      <c r="F13" s="4" t="s">
        <v>37</v>
      </c>
      <c r="G13" s="4"/>
      <c r="H13" s="6">
        <v>20</v>
      </c>
      <c r="I13" s="6">
        <v>20</v>
      </c>
      <c r="J13" s="4"/>
    </row>
    <row r="14" s="1" customFormat="true" ht="41" customHeight="true" spans="1:10">
      <c r="A14" s="13"/>
      <c r="B14" s="14"/>
      <c r="C14" s="15" t="s">
        <v>38</v>
      </c>
      <c r="D14" s="6" t="s">
        <v>39</v>
      </c>
      <c r="E14" s="6" t="s">
        <v>40</v>
      </c>
      <c r="F14" s="24">
        <v>0.975</v>
      </c>
      <c r="G14" s="24"/>
      <c r="H14" s="6">
        <v>10</v>
      </c>
      <c r="I14" s="6">
        <v>10</v>
      </c>
      <c r="J14" s="15"/>
    </row>
    <row r="15" ht="41" customHeight="true" spans="1:10">
      <c r="A15" s="10"/>
      <c r="B15" s="14"/>
      <c r="C15" s="4" t="s">
        <v>41</v>
      </c>
      <c r="D15" s="6" t="s">
        <v>42</v>
      </c>
      <c r="E15" s="6" t="s">
        <v>42</v>
      </c>
      <c r="F15" s="20" t="s">
        <v>43</v>
      </c>
      <c r="G15" s="20"/>
      <c r="H15" s="6">
        <v>10</v>
      </c>
      <c r="I15" s="6">
        <v>10</v>
      </c>
      <c r="J15" s="4"/>
    </row>
    <row r="16" ht="38" customHeight="true" spans="1:10">
      <c r="A16" s="10"/>
      <c r="B16" s="14"/>
      <c r="C16" s="6" t="s">
        <v>44</v>
      </c>
      <c r="D16" s="6" t="s">
        <v>45</v>
      </c>
      <c r="E16" s="6" t="s">
        <v>45</v>
      </c>
      <c r="F16" s="6" t="s">
        <v>46</v>
      </c>
      <c r="G16" s="6"/>
      <c r="H16" s="6">
        <v>10</v>
      </c>
      <c r="I16" s="6">
        <v>10</v>
      </c>
      <c r="J16" s="4"/>
    </row>
    <row r="17" ht="55" customHeight="true" spans="1:10">
      <c r="A17" s="10"/>
      <c r="B17" s="16" t="s">
        <v>47</v>
      </c>
      <c r="C17" s="16" t="s">
        <v>48</v>
      </c>
      <c r="D17" s="6" t="s">
        <v>49</v>
      </c>
      <c r="E17" s="6" t="s">
        <v>49</v>
      </c>
      <c r="F17" s="6" t="s">
        <v>49</v>
      </c>
      <c r="G17" s="6"/>
      <c r="H17" s="6">
        <v>30</v>
      </c>
      <c r="I17" s="15">
        <v>30</v>
      </c>
      <c r="J17" s="6"/>
    </row>
    <row r="18" ht="47.25" spans="1:10">
      <c r="A18" s="10"/>
      <c r="B18" s="16" t="s">
        <v>50</v>
      </c>
      <c r="C18" s="16" t="s">
        <v>51</v>
      </c>
      <c r="D18" s="6" t="s">
        <v>52</v>
      </c>
      <c r="E18" s="4" t="s">
        <v>53</v>
      </c>
      <c r="F18" s="25">
        <v>0.988</v>
      </c>
      <c r="G18" s="25"/>
      <c r="H18" s="6">
        <v>10</v>
      </c>
      <c r="I18" s="15">
        <v>10</v>
      </c>
      <c r="J18" s="6"/>
    </row>
    <row r="19" ht="27" customHeight="true" spans="1:10">
      <c r="A19" s="17" t="s">
        <v>54</v>
      </c>
      <c r="B19" s="17"/>
      <c r="C19" s="17"/>
      <c r="D19" s="17"/>
      <c r="E19" s="17"/>
      <c r="F19" s="17"/>
      <c r="G19" s="17"/>
      <c r="H19" s="17">
        <v>100</v>
      </c>
      <c r="I19" s="28">
        <f>SUM(I13:I18)+J6</f>
        <v>99.038</v>
      </c>
      <c r="J19" s="4"/>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2025-08-25T17:40:16Z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EA7D887CCC3C48BD9876C0B1EF079BBD_13</vt:lpwstr>
  </property>
</Properties>
</file>