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<sst xmlns="http://schemas.openxmlformats.org/spreadsheetml/2006/main" count="79" uniqueCount="68">
  <si>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</si>
  <si>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</si>
  <si>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</si>
  <si>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住院医师规范化培训经费（卫生）</t>
  </si>
  <si>
    <t>主管部门</t>
  </si>
  <si>
    <t>北京市卫生健康委员会</t>
  </si>
  <si>
    <t>实施单位</t>
  </si>
  <si>
    <t>北京市卫生健康人力资源发展中心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</si>
  <si>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</si>
  <si>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</si>
  <si>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</si>
  <si>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</si>
  <si>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</si>
  <si>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</si>
  <si>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</si>
  <si>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</si>
  <si>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</si>
  <si>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</si>
  <si>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</si>
  <si>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</si>
  <si>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</si>
  <si>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</si>
  <si>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</si>
  <si>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国家卫生健康委下达的招录任务，特别是全科、精神科、儿科等紧缺专业的招录任务数，在培人数达到一批人；进一步提升培训基地的培训质量；进一步完善北京市住院医师培训制度，狠抓落实；加强培训基地的认定和动态评估工作，不断提升住院医师培训质量。</t>
  </si>
  <si>
    <t>完成2024年住院医师规范化培训招录任务，共招录住院医师一批人，其中急需紧缺专业一批人，在培人数一批人。培训人员各项满意度均大于90%；有效提高北京市整体医疗服务水平。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</si>
  <si>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</si>
  <si>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</si>
  <si>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</si>
  <si>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</si>
  <si>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</si>
  <si>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</si>
  <si>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</si>
  <si>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</si>
  <si>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</si>
  <si>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</si>
  <si>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参加年度考核人次</t>
  </si>
  <si>
    <t>3400人次</t>
  </si>
  <si>
    <t>3644人次</t>
  </si>
  <si>
    <t>参加出科考核人次</t>
  </si>
  <si>
    <t>9000人次</t>
  </si>
  <si>
    <t>10000人次</t>
  </si>
  <si>
    <t>住院医师规范化培训在培人数</t>
  </si>
  <si>
    <t>3300人</t>
  </si>
  <si>
    <t>4117人</t>
  </si>
  <si>
    <t>住院医师规范化培训新招录人数</t>
  </si>
  <si>
    <t>1400人</t>
  </si>
  <si>
    <t>1878人</t>
  </si>
  <si>
    <t>质量指标</t>
  </si>
  <si>
    <t>住院医师规范化培训结业考核通过率</t>
  </si>
  <si>
    <t>≥85%</t>
  </si>
  <si>
    <t>时效指标</t>
  </si>
  <si>
    <t>项目实施的及时性</t>
  </si>
  <si>
    <t>≤11月</t>
  </si>
  <si>
    <t>11月</t>
  </si>
  <si>
    <t>成本指标</t>
  </si>
  <si>
    <t>项目预算控制数</t>
  </si>
  <si>
    <t>≤13170.193468万元</t>
  </si>
  <si>
    <t>13170.163148万元</t>
  </si>
  <si>
    <t>效益
指标</t>
  </si>
  <si>
    <t>社会效益
指标</t>
  </si>
  <si>
    <t>对住院医师医疗技术水平促进作用</t>
  </si>
  <si>
    <t>大幅提高</t>
  </si>
  <si>
    <r>
      <rPr>
        <sz val="12"/>
        <color rgb="FF000000"/>
        <rFont val="宋体"/>
        <charset val="134"/>
      </rPr>
      <t xml:space="preserve">偏差原因：5.52%的培训人员未能通过结业考核
</t>
    </r>
    <r>
      <rPr>
        <sz val="12"/>
        <rFont val="宋体"/>
        <charset val="134"/>
      </rPr>
      <t>改进措施：不断完善培养机制</t>
    </r>
  </si>
  <si>
    <t>满意度
指标</t>
  </si>
  <si>
    <t>服务对象满意度指标</t>
  </si>
  <si>
    <t>培训（参会）人员对会议（培训）组织满意度</t>
  </si>
  <si>
    <t>住院医师满意度98.1%</t>
  </si>
  <si>
    <t>总分：</t>
  </si>
</sst>
</file>

<file path=xl/styles.xml><?xml version="1.0" encoding="utf-8"?>
<styleSheet xmlns="http://schemas.openxmlformats.org/spreadsheetml/2006/main">
  <numFmts count="6">
    <numFmt numFmtId="176" formatCode="0.000000_ "/>
    <numFmt numFmtId="44" formatCode="_ &quot;￥&quot;* #,##0.00_ ;_ &quot;￥&quot;* \-#,##0.00_ ;_ &quot;￥&quot;* &quot;-&quot;??_ ;_ @_ "/>
    <numFmt numFmtId="177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7" fillId="1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8" fillId="13" borderId="10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2" fillId="31" borderId="10" applyNumberFormat="false" applyAlignment="false" applyProtection="false">
      <alignment vertical="center"/>
    </xf>
    <xf numFmtId="0" fontId="23" fillId="13" borderId="12" applyNumberFormat="false" applyAlignment="false" applyProtection="false">
      <alignment vertical="center"/>
    </xf>
    <xf numFmtId="0" fontId="14" fillId="8" borderId="8" applyNumberFormat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0" fillId="21" borderId="11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</cellStyleXfs>
  <cellXfs count="39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Border="true" applyAlignment="true">
      <alignment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 wrapText="true"/>
    </xf>
    <xf numFmtId="0" fontId="0" fillId="0" borderId="6" xfId="0" applyBorder="true" applyAlignment="true">
      <alignment horizontal="center" vertical="center" wrapText="true"/>
    </xf>
    <xf numFmtId="10" fontId="4" fillId="0" borderId="5" xfId="0" applyNumberFormat="true" applyFont="true" applyFill="true" applyBorder="true" applyAlignment="true">
      <alignment horizontal="center" vertical="center" wrapText="true"/>
    </xf>
    <xf numFmtId="10" fontId="4" fillId="0" borderId="6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/>
    </xf>
    <xf numFmtId="177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Normal="100" zoomScaleSheetLayoutView="100" topLeftCell="A15" workbookViewId="0">
      <selection activeCell="A24" sqref="$A1:$XFD1 $A24:$XFD24"/>
    </sheetView>
  </sheetViews>
  <sheetFormatPr defaultColWidth="9" defaultRowHeight="13.5"/>
  <cols>
    <col min="1" max="1" width="5.33333333333333" customWidth="true"/>
    <col min="2" max="2" width="7.775" customWidth="true"/>
    <col min="3" max="3" width="12.2166666666667" customWidth="true"/>
    <col min="4" max="4" width="17.775" customWidth="true"/>
    <col min="5" max="5" width="33.8833333333333" customWidth="true"/>
    <col min="6" max="6" width="16.775" customWidth="true"/>
    <col min="7" max="7" width="16.3333333333333" customWidth="true"/>
    <col min="8" max="8" width="12.4416666666667" customWidth="true"/>
    <col min="9" max="9" width="11" customWidth="true"/>
    <col min="10" max="10" width="14.6666666666667" customWidth="true"/>
  </cols>
  <sheetData>
    <row r="1" ht="33.9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5"/>
      <c r="F4" s="5"/>
      <c r="G4" s="5" t="s">
        <v>6</v>
      </c>
      <c r="H4" s="20" t="s">
        <v>7</v>
      </c>
      <c r="I4" s="20"/>
      <c r="J4" s="20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21">
        <v>13170.193468</v>
      </c>
      <c r="F6" s="21">
        <v>13170.163148</v>
      </c>
      <c r="G6" s="21">
        <v>13170.163148</v>
      </c>
      <c r="H6" s="4">
        <v>10</v>
      </c>
      <c r="I6" s="32">
        <f>G6/F6</f>
        <v>1</v>
      </c>
      <c r="J6" s="33">
        <f>10*I6</f>
        <v>10</v>
      </c>
    </row>
    <row r="7" ht="15.75" spans="1:10">
      <c r="A7" s="6"/>
      <c r="B7" s="6"/>
      <c r="C7" s="6"/>
      <c r="D7" s="8" t="s">
        <v>16</v>
      </c>
      <c r="E7" s="21">
        <v>13170.193468</v>
      </c>
      <c r="F7" s="21">
        <v>13170.163148</v>
      </c>
      <c r="G7" s="21">
        <v>13170.163148</v>
      </c>
      <c r="H7" s="4" t="s">
        <v>17</v>
      </c>
      <c r="I7" s="6" t="s">
        <v>17</v>
      </c>
      <c r="J7" s="6" t="s">
        <v>17</v>
      </c>
    </row>
    <row r="8" ht="24.9" customHeight="true" spans="1:10">
      <c r="A8" s="6"/>
      <c r="B8" s="6"/>
      <c r="C8" s="6"/>
      <c r="D8" s="4" t="s">
        <v>18</v>
      </c>
      <c r="E8" s="21">
        <v>0</v>
      </c>
      <c r="F8" s="21">
        <v>0</v>
      </c>
      <c r="G8" s="21">
        <v>0</v>
      </c>
      <c r="H8" s="4" t="s">
        <v>17</v>
      </c>
      <c r="I8" s="6" t="s">
        <v>17</v>
      </c>
      <c r="J8" s="6" t="s">
        <v>17</v>
      </c>
    </row>
    <row r="9" ht="18.9" customHeight="true" spans="1:10">
      <c r="A9" s="6"/>
      <c r="B9" s="6"/>
      <c r="C9" s="6"/>
      <c r="D9" s="9" t="s">
        <v>19</v>
      </c>
      <c r="E9" s="21">
        <v>0</v>
      </c>
      <c r="F9" s="21">
        <v>0</v>
      </c>
      <c r="G9" s="21">
        <v>0</v>
      </c>
      <c r="H9" s="4" t="s">
        <v>17</v>
      </c>
      <c r="I9" s="6" t="s">
        <v>17</v>
      </c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27.75" customHeight="true" spans="1:10">
      <c r="A13" s="10"/>
      <c r="B13" s="12" t="s">
        <v>33</v>
      </c>
      <c r="C13" s="13" t="s">
        <v>34</v>
      </c>
      <c r="D13" s="8" t="s">
        <v>35</v>
      </c>
      <c r="E13" s="4" t="s">
        <v>36</v>
      </c>
      <c r="F13" s="22" t="s">
        <v>37</v>
      </c>
      <c r="G13" s="23"/>
      <c r="H13" s="6">
        <v>6</v>
      </c>
      <c r="I13" s="33">
        <v>6</v>
      </c>
      <c r="J13" s="6"/>
    </row>
    <row r="14" ht="27.75" customHeight="true" spans="1:10">
      <c r="A14" s="10"/>
      <c r="B14" s="14"/>
      <c r="C14" s="15"/>
      <c r="D14" s="8" t="s">
        <v>38</v>
      </c>
      <c r="E14" s="4" t="s">
        <v>39</v>
      </c>
      <c r="F14" s="22" t="s">
        <v>40</v>
      </c>
      <c r="G14" s="23"/>
      <c r="H14" s="6">
        <v>6</v>
      </c>
      <c r="I14" s="33">
        <v>6</v>
      </c>
      <c r="J14" s="6"/>
    </row>
    <row r="15" ht="41.1" customHeight="true" spans="1:10">
      <c r="A15" s="10"/>
      <c r="B15" s="14"/>
      <c r="C15" s="15"/>
      <c r="D15" s="8" t="s">
        <v>41</v>
      </c>
      <c r="E15" s="4" t="s">
        <v>42</v>
      </c>
      <c r="F15" s="4" t="s">
        <v>43</v>
      </c>
      <c r="G15" s="4"/>
      <c r="H15" s="6">
        <v>6</v>
      </c>
      <c r="I15" s="33">
        <v>6</v>
      </c>
      <c r="J15" s="4"/>
    </row>
    <row r="16" s="1" customFormat="true" ht="41.1" customHeight="true" spans="1:10">
      <c r="A16" s="16"/>
      <c r="B16" s="14"/>
      <c r="C16" s="5"/>
      <c r="D16" s="8" t="s">
        <v>44</v>
      </c>
      <c r="E16" s="6" t="s">
        <v>45</v>
      </c>
      <c r="F16" s="24" t="s">
        <v>46</v>
      </c>
      <c r="G16" s="25"/>
      <c r="H16" s="26">
        <v>6</v>
      </c>
      <c r="I16" s="34">
        <v>6</v>
      </c>
      <c r="J16" s="17"/>
    </row>
    <row r="17" s="1" customFormat="true" ht="41.1" customHeight="true" spans="1:10">
      <c r="A17" s="16"/>
      <c r="B17" s="14"/>
      <c r="C17" s="17" t="s">
        <v>47</v>
      </c>
      <c r="D17" s="8" t="s">
        <v>48</v>
      </c>
      <c r="E17" s="6" t="s">
        <v>49</v>
      </c>
      <c r="F17" s="27">
        <v>0.9448</v>
      </c>
      <c r="G17" s="28"/>
      <c r="H17" s="28">
        <v>10</v>
      </c>
      <c r="I17" s="35">
        <v>10</v>
      </c>
      <c r="J17" s="17"/>
    </row>
    <row r="18" ht="41.1" customHeight="true" spans="1:10">
      <c r="A18" s="10"/>
      <c r="B18" s="14"/>
      <c r="C18" s="4" t="s">
        <v>50</v>
      </c>
      <c r="D18" s="6" t="s">
        <v>51</v>
      </c>
      <c r="E18" s="6" t="s">
        <v>52</v>
      </c>
      <c r="F18" s="6" t="s">
        <v>53</v>
      </c>
      <c r="G18" s="6"/>
      <c r="H18" s="6">
        <v>6</v>
      </c>
      <c r="I18" s="35">
        <v>6</v>
      </c>
      <c r="J18" s="36"/>
    </row>
    <row r="19" ht="41.1" customHeight="true" spans="1:10">
      <c r="A19" s="10"/>
      <c r="B19" s="14"/>
      <c r="C19" s="6" t="s">
        <v>54</v>
      </c>
      <c r="D19" s="6" t="s">
        <v>55</v>
      </c>
      <c r="E19" s="4" t="s">
        <v>56</v>
      </c>
      <c r="F19" s="22" t="s">
        <v>57</v>
      </c>
      <c r="G19" s="29"/>
      <c r="H19" s="6">
        <v>10</v>
      </c>
      <c r="I19" s="33">
        <v>10</v>
      </c>
      <c r="J19" s="4"/>
    </row>
    <row r="20" ht="32.4" customHeight="true" spans="1:10">
      <c r="A20" s="10"/>
      <c r="B20" s="18" t="s">
        <v>58</v>
      </c>
      <c r="C20" s="18" t="s">
        <v>59</v>
      </c>
      <c r="D20" s="6" t="s">
        <v>60</v>
      </c>
      <c r="E20" s="6" t="s">
        <v>61</v>
      </c>
      <c r="F20" s="29" t="s">
        <v>61</v>
      </c>
      <c r="G20" s="22"/>
      <c r="H20" s="6">
        <v>30</v>
      </c>
      <c r="I20" s="37">
        <v>28.34</v>
      </c>
      <c r="J20" s="28" t="s">
        <v>62</v>
      </c>
    </row>
    <row r="21" ht="51" customHeight="true" spans="1:10">
      <c r="A21" s="10"/>
      <c r="B21" s="18" t="s">
        <v>63</v>
      </c>
      <c r="C21" s="18" t="s">
        <v>64</v>
      </c>
      <c r="D21" s="6" t="s">
        <v>65</v>
      </c>
      <c r="E21" s="4" t="s">
        <v>49</v>
      </c>
      <c r="F21" s="30" t="s">
        <v>66</v>
      </c>
      <c r="G21" s="31"/>
      <c r="H21" s="6">
        <v>10</v>
      </c>
      <c r="I21" s="37">
        <v>10</v>
      </c>
      <c r="J21" s="6"/>
    </row>
    <row r="22" ht="27" customHeight="true" spans="1:10">
      <c r="A22" s="19" t="s">
        <v>67</v>
      </c>
      <c r="B22" s="19"/>
      <c r="C22" s="19"/>
      <c r="D22" s="19"/>
      <c r="E22" s="19"/>
      <c r="F22" s="19"/>
      <c r="G22" s="19"/>
      <c r="H22" s="19">
        <v>100</v>
      </c>
      <c r="I22" s="38">
        <f>SUM(I13:I21)+J6</f>
        <v>98.34</v>
      </c>
      <c r="J22" s="4"/>
    </row>
  </sheetData>
  <mergeCells count="27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9"/>
    <mergeCell ref="C13:C16"/>
    <mergeCell ref="A5:C9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2025-08-25T20:16:49Z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