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Sheet1!$A$1:$J$20</definedName>
  </definedNames>
  <calcPr calcId="144525" concurrentCalc="0"/>
</workbook>
</file>

<file path=xl/sharedStrings.xml><?xml version="1.0" encoding="utf-8"?>
<sst xmlns="http://schemas.openxmlformats.org/spreadsheetml/2006/main" count="68" uniqueCount="60">
  <si>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</si>
  <si>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</si>
  <si>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</si>
  <si>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院前急救培训与应急演习</t>
  </si>
  <si>
    <t>主管部门</t>
  </si>
  <si>
    <t>北京市卫生健康委员会</t>
  </si>
  <si>
    <t>实施单位</t>
  </si>
  <si>
    <t>北京急救中心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</si>
  <si>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</si>
  <si>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</si>
  <si>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</si>
  <si>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</si>
  <si>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</si>
  <si>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</si>
  <si>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</si>
  <si>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</si>
  <si>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</si>
  <si>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</si>
  <si>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</si>
  <si>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</si>
  <si>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</si>
  <si>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</si>
  <si>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</si>
  <si>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通过组织全市120院前急救人员岗前培训和专业培训，加强全市120急救人员日常急救基础知识和技能，提高应急处置能力，增强急救人才后备力量。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</si>
  <si>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</si>
  <si>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</si>
  <si>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</si>
  <si>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</si>
  <si>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</si>
  <si>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</si>
  <si>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</si>
  <si>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</si>
  <si>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</si>
  <si>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</si>
  <si>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培训次数</t>
  </si>
  <si>
    <t>10次</t>
  </si>
  <si>
    <t>8次</t>
  </si>
  <si>
    <t>培训天数</t>
  </si>
  <si>
    <t>18天</t>
  </si>
  <si>
    <t>17天</t>
  </si>
  <si>
    <t>根据实际工作开展情况开展培训业务，未达预期目标</t>
  </si>
  <si>
    <t>质量指标</t>
  </si>
  <si>
    <t>对知识的掌握</t>
  </si>
  <si>
    <t>时效指标</t>
  </si>
  <si>
    <t>实际执行与预算计划匹配度</t>
  </si>
  <si>
    <t>≥90%</t>
  </si>
  <si>
    <t>成本指标</t>
  </si>
  <si>
    <t>人均培训成本</t>
  </si>
  <si>
    <t>≤550元/天</t>
  </si>
  <si>
    <t>550元/天</t>
  </si>
  <si>
    <t>效益
指标</t>
  </si>
  <si>
    <t>社会效益
指标</t>
  </si>
  <si>
    <t>提高120急救人员服务水平</t>
  </si>
  <si>
    <t>支撑资料不充分</t>
  </si>
  <si>
    <t>满意度
指标</t>
  </si>
  <si>
    <t>服务对象满意度指标</t>
  </si>
  <si>
    <t>服务对象满意度</t>
  </si>
  <si>
    <t>≥98%</t>
  </si>
  <si>
    <t>满意度样本容量可以进一步扩大</t>
  </si>
  <si>
    <t>总分：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</si>
</sst>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  <numFmt numFmtId="43" formatCode="_ * #,##0.00_ ;_ * \-#,##0.00_ ;_ * &quot;-&quot;??_ ;_ @_ "/>
    <numFmt numFmtId="41" formatCode="_ * #,##0_ ;_ * \-#,##0_ ;_ * &quot;-&quot;_ ;_ @_ "/>
  </numFmts>
  <fonts count="29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color indexed="8"/>
      <name val="等线"/>
      <charset val="1"/>
      <scheme val="minor"/>
    </font>
    <font>
      <sz val="12"/>
      <color rgb="FF000000"/>
      <name val="等线"/>
      <charset val="1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theme="1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9C000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8" fillId="17" borderId="0" applyNumberFormat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10" fillId="18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10" fillId="16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16" fillId="0" borderId="10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20" fillId="0" borderId="12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7" fillId="0" borderId="11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0" fontId="18" fillId="0" borderId="11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13" fillId="11" borderId="8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0" fillId="22" borderId="0" applyNumberFormat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10" fillId="29" borderId="0" applyNumberFormat="false" applyBorder="false" applyAlignment="false" applyProtection="false">
      <alignment vertical="center"/>
    </xf>
    <xf numFmtId="0" fontId="24" fillId="30" borderId="8" applyNumberFormat="false" applyAlignment="false" applyProtection="false">
      <alignment vertical="center"/>
    </xf>
    <xf numFmtId="0" fontId="25" fillId="11" borderId="13" applyNumberFormat="false" applyAlignment="false" applyProtection="false">
      <alignment vertical="center"/>
    </xf>
    <xf numFmtId="0" fontId="26" fillId="31" borderId="14" applyNumberFormat="false" applyAlignment="false" applyProtection="false">
      <alignment vertical="center"/>
    </xf>
    <xf numFmtId="0" fontId="14" fillId="0" borderId="9" applyNumberFormat="false" applyFill="false" applyAlignment="false" applyProtection="false">
      <alignment vertical="center"/>
    </xf>
    <xf numFmtId="0" fontId="10" fillId="28" borderId="0" applyNumberFormat="false" applyBorder="false" applyAlignment="false" applyProtection="false">
      <alignment vertical="center"/>
    </xf>
    <xf numFmtId="0" fontId="10" fillId="32" borderId="0" applyNumberFormat="false" applyBorder="false" applyAlignment="false" applyProtection="false">
      <alignment vertical="center"/>
    </xf>
    <xf numFmtId="0" fontId="0" fillId="6" borderId="7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1" fillId="5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0" fontId="22" fillId="27" borderId="0" applyNumberFormat="false" applyBorder="false" applyAlignment="false" applyProtection="false">
      <alignment vertical="center"/>
    </xf>
    <xf numFmtId="0" fontId="10" fillId="13" borderId="0" applyNumberFormat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  <xf numFmtId="0" fontId="10" fillId="12" borderId="0" applyNumberFormat="false" applyBorder="false" applyAlignment="false" applyProtection="false">
      <alignment vertical="center"/>
    </xf>
  </cellStyleXfs>
  <cellXfs count="30">
    <xf numFmtId="0" fontId="0" fillId="0" borderId="0" xfId="0"/>
    <xf numFmtId="0" fontId="0" fillId="0" borderId="0" xfId="0" applyFill="true"/>
    <xf numFmtId="0" fontId="1" fillId="0" borderId="0" xfId="0" applyFont="true" applyFill="true" applyAlignment="true">
      <alignment horizontal="center" vertical="center" wrapText="true"/>
    </xf>
    <xf numFmtId="0" fontId="2" fillId="0" borderId="0" xfId="0" applyFont="true" applyFill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3" fillId="0" borderId="2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justify" vertical="center"/>
    </xf>
    <xf numFmtId="0" fontId="3" fillId="0" borderId="1" xfId="0" applyFont="true" applyFill="true" applyBorder="true" applyAlignment="true">
      <alignment horizontal="left" vertical="center" wrapText="true"/>
    </xf>
    <xf numFmtId="0" fontId="3" fillId="0" borderId="1" xfId="0" applyFont="true" applyFill="true" applyBorder="true" applyAlignment="true">
      <alignment horizontal="left" vertical="center"/>
    </xf>
    <xf numFmtId="0" fontId="3" fillId="0" borderId="1" xfId="0" applyFont="true" applyFill="true" applyBorder="true" applyAlignment="true">
      <alignment horizontal="center" vertical="center" textRotation="255"/>
    </xf>
    <xf numFmtId="0" fontId="3" fillId="0" borderId="1" xfId="0" applyFont="true" applyFill="true" applyBorder="true" applyAlignment="true">
      <alignment vertical="center" wrapText="true"/>
    </xf>
    <xf numFmtId="0" fontId="4" fillId="0" borderId="3" xfId="0" applyFont="true" applyFill="true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/>
    </xf>
    <xf numFmtId="0" fontId="3" fillId="0" borderId="5" xfId="0" applyFont="true" applyFill="true" applyBorder="true" applyAlignment="true">
      <alignment horizontal="center" vertical="center"/>
    </xf>
    <xf numFmtId="0" fontId="3" fillId="0" borderId="6" xfId="0" applyFont="true" applyFill="true" applyBorder="true" applyAlignment="true">
      <alignment horizontal="center" vertical="center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9" fontId="3" fillId="0" borderId="2" xfId="0" applyNumberFormat="true" applyFont="true" applyFill="true" applyBorder="true" applyAlignment="true">
      <alignment horizontal="center" vertical="center" wrapText="true"/>
    </xf>
    <xf numFmtId="0" fontId="3" fillId="0" borderId="6" xfId="0" applyFont="true" applyFill="true" applyBorder="true" applyAlignment="true">
      <alignment horizontal="center" vertical="center" wrapText="true"/>
    </xf>
    <xf numFmtId="9" fontId="6" fillId="0" borderId="1" xfId="0" applyNumberFormat="true" applyFont="true" applyFill="true" applyBorder="true" applyAlignment="true">
      <alignment horizontal="center" vertical="center"/>
    </xf>
    <xf numFmtId="9" fontId="7" fillId="0" borderId="1" xfId="0" applyNumberFormat="true" applyFont="true" applyFill="true" applyBorder="true" applyAlignment="true">
      <alignment vertical="center"/>
    </xf>
    <xf numFmtId="9" fontId="3" fillId="0" borderId="1" xfId="0" applyNumberFormat="true" applyFont="true" applyFill="true" applyBorder="true" applyAlignment="true">
      <alignment horizontal="left" vertical="center"/>
    </xf>
    <xf numFmtId="10" fontId="3" fillId="0" borderId="1" xfId="0" applyNumberFormat="true" applyFont="true" applyFill="true" applyBorder="true" applyAlignment="true">
      <alignment horizontal="center" vertical="center" wrapText="true"/>
    </xf>
    <xf numFmtId="10" fontId="3" fillId="0" borderId="1" xfId="11" applyNumberFormat="true" applyFont="true" applyFill="true" applyBorder="true" applyAlignment="true">
      <alignment horizontal="center" vertical="center"/>
    </xf>
    <xf numFmtId="176" fontId="3" fillId="0" borderId="1" xfId="0" applyNumberFormat="true" applyFont="true" applyFill="true" applyBorder="true" applyAlignment="true">
      <alignment horizontal="center" vertical="center" wrapText="true"/>
    </xf>
    <xf numFmtId="9" fontId="3" fillId="0" borderId="1" xfId="11" applyFont="true" applyFill="true" applyBorder="true" applyAlignment="true">
      <alignment horizontal="center" vertical="center"/>
    </xf>
    <xf numFmtId="9" fontId="0" fillId="0" borderId="0" xfId="0" applyNumberFormat="true" applyFill="true"/>
    <xf numFmtId="176" fontId="5" fillId="0" borderId="1" xfId="0" applyNumberFormat="true" applyFont="true" applyFill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1217295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3260" y="1205865"/>
          <a:ext cx="119443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</xdr:colOff>
      <xdr:row>4</xdr:row>
      <xdr:rowOff>27940</xdr:rowOff>
    </xdr:from>
    <xdr:to>
      <xdr:col>3</xdr:col>
      <xdr:colOff>1217295</xdr:colOff>
      <xdr:row>4</xdr:row>
      <xdr:rowOff>342265</xdr:rowOff>
    </xdr:to>
    <xdr:sp>
      <xdr:nvSpPr>
        <xdr:cNvPr id="2" name="直接箭头连接符 1"/>
        <xdr:cNvSpPr>
          <a:spLocks noChangeShapeType="true"/>
        </xdr:cNvSpPr>
      </xdr:nvSpPr>
      <xdr:spPr>
        <a:xfrm>
          <a:off x="1953260" y="1205865"/>
          <a:ext cx="119443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L20"/>
  <sheetViews>
    <sheetView tabSelected="1" view="pageBreakPreview" zoomScale="70" zoomScaleNormal="100" zoomScaleSheetLayoutView="70" topLeftCell="A13" workbookViewId="0">
      <selection activeCell="A22" sqref="$A1:$XFD1 $A22:$XFD22"/>
    </sheetView>
  </sheetViews>
  <sheetFormatPr defaultColWidth="9" defaultRowHeight="13.5"/>
  <cols>
    <col min="1" max="1" width="5.33333333333333" style="1" customWidth="true"/>
    <col min="2" max="2" width="7.75" style="1" customWidth="true"/>
    <col min="3" max="3" width="12.25" style="1" customWidth="true"/>
    <col min="4" max="4" width="17.75" style="1" customWidth="true"/>
    <col min="5" max="5" width="19.5083333333333" style="1" customWidth="true"/>
    <col min="6" max="6" width="13.3333333333333" style="1" customWidth="true"/>
    <col min="7" max="7" width="13.0416666666667" style="1" customWidth="true"/>
    <col min="8" max="8" width="12.5083333333333" style="1" customWidth="true"/>
    <col min="9" max="9" width="11" style="1" customWidth="true"/>
    <col min="10" max="10" width="16.25" style="1" customWidth="true"/>
    <col min="11" max="11" width="10.5333333333333" style="1" customWidth="true"/>
    <col min="12" max="13" width="9" style="1"/>
    <col min="14" max="14" width="12.8" style="1"/>
    <col min="15" max="16384" width="9" style="1"/>
  </cols>
  <sheetData>
    <row r="1" ht="34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true" spans="1:10">
      <c r="A4" s="4" t="s">
        <v>4</v>
      </c>
      <c r="B4" s="4"/>
      <c r="C4" s="4"/>
      <c r="D4" s="5" t="s">
        <v>5</v>
      </c>
      <c r="E4" s="16"/>
      <c r="F4" s="17"/>
      <c r="G4" s="4" t="s">
        <v>6</v>
      </c>
      <c r="H4" s="6" t="s">
        <v>7</v>
      </c>
      <c r="I4" s="6"/>
      <c r="J4" s="6"/>
    </row>
    <row r="5" ht="31.5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20" customHeight="true" spans="1:10">
      <c r="A6" s="6"/>
      <c r="B6" s="6"/>
      <c r="C6" s="6"/>
      <c r="D6" s="7" t="s">
        <v>15</v>
      </c>
      <c r="E6" s="4">
        <v>100.48</v>
      </c>
      <c r="F6" s="4">
        <v>100.48</v>
      </c>
      <c r="G6" s="4">
        <v>100.33525</v>
      </c>
      <c r="H6" s="4">
        <v>10</v>
      </c>
      <c r="I6" s="25">
        <v>0.9986</v>
      </c>
      <c r="J6" s="26">
        <f>I6*H6</f>
        <v>9.986</v>
      </c>
    </row>
    <row r="7" ht="15.75" spans="1:10">
      <c r="A7" s="6"/>
      <c r="B7" s="6"/>
      <c r="C7" s="6"/>
      <c r="D7" s="8" t="s">
        <v>16</v>
      </c>
      <c r="E7" s="4">
        <v>100.48</v>
      </c>
      <c r="F7" s="4">
        <v>100.48</v>
      </c>
      <c r="G7" s="4">
        <v>100.33525</v>
      </c>
      <c r="H7" s="4" t="s">
        <v>17</v>
      </c>
      <c r="I7" s="25">
        <f t="shared" ref="I7:I9" si="0">G7/F7</f>
        <v>0.998559414808917</v>
      </c>
      <c r="J7" s="6" t="s">
        <v>17</v>
      </c>
    </row>
    <row r="8" ht="25" customHeight="true" spans="1:10">
      <c r="A8" s="6"/>
      <c r="B8" s="6"/>
      <c r="C8" s="6"/>
      <c r="D8" s="4" t="s">
        <v>18</v>
      </c>
      <c r="E8" s="4"/>
      <c r="F8" s="4"/>
      <c r="G8" s="4"/>
      <c r="H8" s="4" t="s">
        <v>17</v>
      </c>
      <c r="I8" s="27"/>
      <c r="J8" s="6" t="s">
        <v>17</v>
      </c>
    </row>
    <row r="9" ht="19" customHeight="true" spans="1:10">
      <c r="A9" s="6"/>
      <c r="B9" s="6"/>
      <c r="C9" s="6"/>
      <c r="D9" s="9" t="s">
        <v>19</v>
      </c>
      <c r="E9" s="4"/>
      <c r="F9" s="4"/>
      <c r="G9" s="4"/>
      <c r="H9" s="4" t="s">
        <v>17</v>
      </c>
      <c r="I9" s="27"/>
      <c r="J9" s="6" t="s">
        <v>17</v>
      </c>
    </row>
    <row r="10" ht="26" customHeight="true" spans="1:10">
      <c r="A10" s="10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107" customHeight="true" spans="1:10">
      <c r="A11" s="10"/>
      <c r="B11" s="11" t="s">
        <v>23</v>
      </c>
      <c r="C11" s="11"/>
      <c r="D11" s="11"/>
      <c r="E11" s="11"/>
      <c r="F11" s="8" t="s">
        <v>23</v>
      </c>
      <c r="G11" s="8"/>
      <c r="H11" s="8"/>
      <c r="I11" s="8"/>
      <c r="J11" s="8"/>
    </row>
    <row r="12" ht="31.5" spans="1:10">
      <c r="A12" s="10" t="s">
        <v>24</v>
      </c>
      <c r="B12" s="6" t="s">
        <v>25</v>
      </c>
      <c r="C12" s="4" t="s">
        <v>26</v>
      </c>
      <c r="D12" s="4" t="s">
        <v>27</v>
      </c>
      <c r="E12" s="4" t="s">
        <v>28</v>
      </c>
      <c r="F12" s="6" t="s">
        <v>29</v>
      </c>
      <c r="G12" s="6"/>
      <c r="H12" s="6" t="s">
        <v>30</v>
      </c>
      <c r="I12" s="6" t="s">
        <v>14</v>
      </c>
      <c r="J12" s="6" t="s">
        <v>31</v>
      </c>
    </row>
    <row r="13" ht="41" customHeight="true" spans="1:10">
      <c r="A13" s="10"/>
      <c r="B13" s="12" t="s">
        <v>32</v>
      </c>
      <c r="C13" s="4" t="s">
        <v>33</v>
      </c>
      <c r="D13" s="6" t="s">
        <v>34</v>
      </c>
      <c r="E13" s="4" t="s">
        <v>35</v>
      </c>
      <c r="F13" s="4" t="s">
        <v>36</v>
      </c>
      <c r="G13" s="4"/>
      <c r="H13" s="6">
        <v>10</v>
      </c>
      <c r="I13" s="6">
        <v>8</v>
      </c>
      <c r="J13" s="4"/>
    </row>
    <row r="14" ht="60" customHeight="true" spans="1:10">
      <c r="A14" s="10"/>
      <c r="B14" s="13"/>
      <c r="C14" s="4" t="s">
        <v>33</v>
      </c>
      <c r="D14" s="6" t="s">
        <v>37</v>
      </c>
      <c r="E14" s="18" t="s">
        <v>38</v>
      </c>
      <c r="F14" s="6" t="s">
        <v>39</v>
      </c>
      <c r="G14" s="6"/>
      <c r="H14" s="6">
        <v>10</v>
      </c>
      <c r="I14" s="6">
        <v>9.44</v>
      </c>
      <c r="J14" s="6" t="s">
        <v>40</v>
      </c>
    </row>
    <row r="15" ht="41" customHeight="true" spans="1:12">
      <c r="A15" s="10"/>
      <c r="B15" s="13"/>
      <c r="C15" s="4" t="s">
        <v>41</v>
      </c>
      <c r="D15" s="6" t="s">
        <v>42</v>
      </c>
      <c r="E15" s="18">
        <v>1</v>
      </c>
      <c r="F15" s="19">
        <v>1</v>
      </c>
      <c r="G15" s="20"/>
      <c r="H15" s="6">
        <v>10</v>
      </c>
      <c r="I15" s="6">
        <v>10</v>
      </c>
      <c r="J15" s="4"/>
      <c r="L15" s="28"/>
    </row>
    <row r="16" ht="41" customHeight="true" spans="1:10">
      <c r="A16" s="10"/>
      <c r="B16" s="13"/>
      <c r="C16" s="4" t="s">
        <v>43</v>
      </c>
      <c r="D16" s="6" t="s">
        <v>44</v>
      </c>
      <c r="E16" s="21" t="s">
        <v>45</v>
      </c>
      <c r="F16" s="18">
        <v>1</v>
      </c>
      <c r="G16" s="6"/>
      <c r="H16" s="6">
        <v>20</v>
      </c>
      <c r="I16" s="6">
        <v>20</v>
      </c>
      <c r="J16" s="4"/>
    </row>
    <row r="17" ht="38" customHeight="true" spans="1:10">
      <c r="A17" s="10"/>
      <c r="B17" s="13"/>
      <c r="C17" s="6" t="s">
        <v>46</v>
      </c>
      <c r="D17" s="6" t="s">
        <v>47</v>
      </c>
      <c r="E17" s="6" t="s">
        <v>48</v>
      </c>
      <c r="F17" s="6" t="s">
        <v>49</v>
      </c>
      <c r="G17" s="6"/>
      <c r="H17" s="6">
        <v>10</v>
      </c>
      <c r="I17" s="6">
        <v>10</v>
      </c>
      <c r="J17" s="4"/>
    </row>
    <row r="18" ht="31.5" spans="1:11">
      <c r="A18" s="10"/>
      <c r="B18" s="14" t="s">
        <v>50</v>
      </c>
      <c r="C18" s="14" t="s">
        <v>51</v>
      </c>
      <c r="D18" s="8" t="s">
        <v>52</v>
      </c>
      <c r="E18" s="22">
        <v>1</v>
      </c>
      <c r="F18" s="18">
        <v>1</v>
      </c>
      <c r="G18" s="6"/>
      <c r="H18" s="6">
        <v>20</v>
      </c>
      <c r="I18" s="6">
        <v>18</v>
      </c>
      <c r="J18" s="4" t="s">
        <v>53</v>
      </c>
      <c r="K18" s="28"/>
    </row>
    <row r="19" ht="51" customHeight="true" spans="1:10">
      <c r="A19" s="10"/>
      <c r="B19" s="14" t="s">
        <v>54</v>
      </c>
      <c r="C19" s="14" t="s">
        <v>55</v>
      </c>
      <c r="D19" s="8" t="s">
        <v>56</v>
      </c>
      <c r="E19" s="23" t="s">
        <v>57</v>
      </c>
      <c r="F19" s="24">
        <v>0.999</v>
      </c>
      <c r="G19" s="6"/>
      <c r="H19" s="6">
        <v>10</v>
      </c>
      <c r="I19" s="6">
        <v>9</v>
      </c>
      <c r="J19" s="6" t="s">
        <v>58</v>
      </c>
    </row>
    <row r="20" ht="27" customHeight="true" spans="1:10">
      <c r="A20" s="15" t="s">
        <v>59</v>
      </c>
      <c r="B20" s="15"/>
      <c r="C20" s="15"/>
      <c r="D20" s="15"/>
      <c r="E20" s="15"/>
      <c r="F20" s="15"/>
      <c r="G20" s="15"/>
      <c r="H20" s="15">
        <v>100</v>
      </c>
      <c r="I20" s="29">
        <f>SUM(I13:I19)+J6</f>
        <v>94.426</v>
      </c>
      <c r="J20" s="4"/>
    </row>
  </sheetData>
  <mergeCells count="24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A20:G20"/>
    <mergeCell ref="A10:A11"/>
    <mergeCell ref="A12:A19"/>
    <mergeCell ref="B13:B17"/>
    <mergeCell ref="A5:C9"/>
  </mergeCells>
  <pageMargins left="0.707638888888889" right="0.511805555555556" top="0.55" bottom="0.55" header="0.313888888888889" footer="0.313888888888889"/>
  <pageSetup paperSize="9" scale="71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2015-06-08T18:17:00Z</dcterms:created>
  <cp:lastPrinted>2020-04-26T02:17:00Z</cp:lastPrinted>
  <dcterms:modified xsi:type="dcterms:W3CDTF">2025-08-25T20:22:22Z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1E1106250A2143A5A4F6B76CF8245594_13</vt:lpwstr>
  </property>
</Properties>
</file>