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<sst xmlns="http://schemas.openxmlformats.org/spreadsheetml/2006/main" count="66" uniqueCount="57">
  <si>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</si>
  <si>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</si>
  <si>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</si>
  <si>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办公及网站系统运行费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</si>
  <si>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</si>
  <si>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</si>
  <si>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</si>
  <si>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</si>
  <si>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</si>
  <si>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</si>
  <si>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</si>
  <si>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</si>
  <si>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</si>
  <si>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</si>
  <si>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</si>
  <si>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</si>
  <si>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</si>
  <si>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</si>
  <si>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</si>
  <si>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</si>
  <si>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</si>
  <si>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</si>
  <si>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</si>
  <si>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为有效提升资源集约化能力及资源利用率，并保证系统运行的稳定性及安全性。</t>
  </si>
  <si>
    <t>保证了系统运行的稳定性及安全性。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</si>
  <si>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</si>
  <si>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</si>
  <si>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</si>
  <si>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</si>
  <si>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</si>
  <si>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</si>
  <si>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</si>
  <si>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</si>
  <si>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</si>
  <si>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</si>
  <si>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服务系统数量</t>
  </si>
  <si>
    <t>1套</t>
  </si>
  <si>
    <t>2套</t>
  </si>
  <si>
    <t>质量指标</t>
  </si>
  <si>
    <t>系统验收合格率</t>
  </si>
  <si>
    <t>时效指标</t>
  </si>
  <si>
    <t>项目完成及时率</t>
  </si>
  <si>
    <t>成本指标</t>
  </si>
  <si>
    <t>预算控制数</t>
  </si>
  <si>
    <t>≤40.015438万元</t>
  </si>
  <si>
    <t>39.51178万元</t>
  </si>
  <si>
    <t>效益
指标</t>
  </si>
  <si>
    <t>社会效益
指标</t>
  </si>
  <si>
    <t>服务能力显著提升</t>
  </si>
  <si>
    <t>优</t>
  </si>
  <si>
    <t>支撑资料不充分</t>
  </si>
  <si>
    <t>满意度
指标</t>
  </si>
  <si>
    <t>服务对象满意度指标</t>
  </si>
  <si>
    <t>服务对象满意度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</si>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</sst>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24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8" fillId="17" borderId="10" applyNumberFormat="false" applyAlignment="false" applyProtection="false">
      <alignment vertical="center"/>
    </xf>
    <xf numFmtId="0" fontId="23" fillId="24" borderId="12" applyNumberFormat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2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/>
    <xf numFmtId="9" fontId="0" fillId="0" borderId="0" xfId="0" applyNumberFormat="true" applyFill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19"/>
  <sheetViews>
    <sheetView tabSelected="1" view="pageBreakPreview" zoomScale="85" zoomScaleNormal="100" zoomScaleSheetLayoutView="85" topLeftCell="A15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9.75" style="1" customWidth="true"/>
    <col min="5" max="5" width="19.5083333333333" style="1" customWidth="true"/>
    <col min="6" max="6" width="13.3333333333333" style="1" customWidth="true"/>
    <col min="7" max="7" width="13.9" style="1" customWidth="true"/>
    <col min="8" max="8" width="12.5083333333333" style="1" customWidth="true"/>
    <col min="9" max="9" width="11" style="1" customWidth="true"/>
    <col min="10" max="10" width="18.9833333333333" style="1" customWidth="true"/>
    <col min="11" max="12" width="10.5333333333333" style="1"/>
    <col min="13" max="13" width="9.53333333333333" style="1"/>
    <col min="14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40.015438</v>
      </c>
      <c r="F6" s="4">
        <v>40.015438</v>
      </c>
      <c r="G6" s="4">
        <v>39.51178</v>
      </c>
      <c r="H6" s="4">
        <v>10</v>
      </c>
      <c r="I6" s="19">
        <f>G6/F6</f>
        <v>0.987413407795261</v>
      </c>
      <c r="J6" s="20">
        <f>10*I6</f>
        <v>9.87413407795261</v>
      </c>
    </row>
    <row r="7" ht="15.75" spans="1:11">
      <c r="A7" s="6"/>
      <c r="B7" s="6"/>
      <c r="C7" s="6"/>
      <c r="D7" s="8" t="s">
        <v>16</v>
      </c>
      <c r="E7" s="4">
        <v>40.015438</v>
      </c>
      <c r="F7" s="4">
        <v>40.015438</v>
      </c>
      <c r="G7" s="4">
        <v>39.51178</v>
      </c>
      <c r="H7" s="4" t="s">
        <v>17</v>
      </c>
      <c r="I7" s="19">
        <f>G7/F7</f>
        <v>0.987413407795261</v>
      </c>
      <c r="J7" s="6" t="s">
        <v>17</v>
      </c>
      <c r="K7" s="21"/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1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  <c r="K11" s="2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1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6" t="s">
        <v>37</v>
      </c>
      <c r="G13" s="6"/>
      <c r="H13" s="6">
        <v>20</v>
      </c>
      <c r="I13" s="6">
        <v>20</v>
      </c>
      <c r="J13" s="4"/>
      <c r="K13" s="21"/>
    </row>
    <row r="14" ht="41" customHeight="true" spans="1:12">
      <c r="A14" s="10"/>
      <c r="B14" s="12"/>
      <c r="C14" s="13" t="s">
        <v>38</v>
      </c>
      <c r="D14" s="6" t="s">
        <v>39</v>
      </c>
      <c r="E14" s="18">
        <v>1</v>
      </c>
      <c r="F14" s="18">
        <v>1</v>
      </c>
      <c r="G14" s="6"/>
      <c r="H14" s="6">
        <v>20</v>
      </c>
      <c r="I14" s="6">
        <v>20</v>
      </c>
      <c r="J14" s="4"/>
      <c r="L14" s="22"/>
    </row>
    <row r="15" ht="41" customHeight="true" spans="1:12">
      <c r="A15" s="10"/>
      <c r="B15" s="12"/>
      <c r="C15" s="4" t="s">
        <v>40</v>
      </c>
      <c r="D15" s="6" t="s">
        <v>41</v>
      </c>
      <c r="E15" s="18">
        <v>1</v>
      </c>
      <c r="F15" s="18">
        <v>1</v>
      </c>
      <c r="G15" s="6"/>
      <c r="H15" s="6">
        <v>10</v>
      </c>
      <c r="I15" s="6">
        <v>10</v>
      </c>
      <c r="J15" s="4"/>
      <c r="K15" s="21"/>
      <c r="L15" s="22"/>
    </row>
    <row r="16" ht="38" customHeight="true" spans="1:10">
      <c r="A16" s="10"/>
      <c r="B16" s="12"/>
      <c r="C16" s="6" t="s">
        <v>42</v>
      </c>
      <c r="D16" s="6" t="s">
        <v>43</v>
      </c>
      <c r="E16" s="6" t="s">
        <v>44</v>
      </c>
      <c r="F16" s="6" t="s">
        <v>45</v>
      </c>
      <c r="G16" s="6"/>
      <c r="H16" s="6">
        <v>10</v>
      </c>
      <c r="I16" s="6">
        <v>10</v>
      </c>
      <c r="J16" s="4"/>
    </row>
    <row r="17" ht="31.5" spans="1:11">
      <c r="A17" s="10"/>
      <c r="B17" s="14" t="s">
        <v>46</v>
      </c>
      <c r="C17" s="14" t="s">
        <v>47</v>
      </c>
      <c r="D17" s="6" t="s">
        <v>48</v>
      </c>
      <c r="E17" s="18" t="s">
        <v>49</v>
      </c>
      <c r="F17" s="18" t="s">
        <v>49</v>
      </c>
      <c r="G17" s="6"/>
      <c r="H17" s="6">
        <v>20</v>
      </c>
      <c r="I17" s="4">
        <v>19</v>
      </c>
      <c r="J17" s="4" t="s">
        <v>50</v>
      </c>
      <c r="K17" s="21"/>
    </row>
    <row r="18" ht="51" customHeight="true" spans="1:11">
      <c r="A18" s="10"/>
      <c r="B18" s="14" t="s">
        <v>51</v>
      </c>
      <c r="C18" s="14" t="s">
        <v>52</v>
      </c>
      <c r="D18" s="6" t="s">
        <v>53</v>
      </c>
      <c r="E18" s="4" t="s">
        <v>54</v>
      </c>
      <c r="F18" s="18">
        <v>0.98</v>
      </c>
      <c r="G18" s="6"/>
      <c r="H18" s="6">
        <v>10</v>
      </c>
      <c r="I18" s="4">
        <v>8</v>
      </c>
      <c r="J18" s="6" t="s">
        <v>55</v>
      </c>
      <c r="K18" s="21"/>
    </row>
    <row r="19" ht="27" customHeight="true" spans="1:10">
      <c r="A19" s="15" t="s">
        <v>56</v>
      </c>
      <c r="B19" s="15"/>
      <c r="C19" s="15"/>
      <c r="D19" s="15"/>
      <c r="E19" s="15"/>
      <c r="F19" s="15"/>
      <c r="G19" s="15"/>
      <c r="H19" s="15">
        <v>90</v>
      </c>
      <c r="I19" s="23">
        <f>SUM(I13:I18)+J6</f>
        <v>96.8741340779526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2025-08-25T20:20:39Z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F38E37CE83EB45CC90EA70835D434265_13</vt:lpwstr>
  </property>
</Properties>
</file>