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 firstSheet="2"/>
  </bookViews>
  <sheets>
    <sheet name="儿童保健管理" sheetId="1" r:id="rId1"/>
  </sheets>
  <definedNames>
    <definedName name="_xlnm.Print_Area" localSheetId="0">儿童保健管理!$A$1:$J$21</definedName>
  </definedNames>
  <calcPr calcId="144525"/>
</workbook>
</file>

<file path=xl/sharedStrings.xml><?xml version="1.0" encoding="utf-8"?>
<sst xmlns="http://schemas.openxmlformats.org/spreadsheetml/2006/main" count="73" uniqueCount="63">
  <si>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</si>
  <si>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</si>
  <si>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</si>
  <si>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儿童保健管理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</si>
  <si>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</si>
  <si>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</si>
  <si>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</si>
  <si>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</si>
  <si>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</si>
  <si>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</si>
  <si>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</si>
  <si>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</si>
  <si>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</si>
  <si>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</si>
  <si>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</si>
  <si>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</si>
  <si>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</si>
  <si>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</si>
  <si>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</si>
  <si>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</si>
  <si>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</si>
  <si>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</si>
  <si>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</si>
  <si>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畅通危重新生儿转运救治网络，降低婴儿和5岁以下儿童死亡率；开展0-6岁儿童保健服务，提高基层医务人员儿童口腔保健、眼保健、心理保健、生长发育等健康指导，及早识别生长发育偏离儿童及儿童常见疾病，提出干预措施与转诊指导。开展新生儿疾病筛查、0-6岁儿童残疾筛查等宣传，提高儿童及家庭健康意识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</si>
  <si>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</si>
  <si>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</si>
  <si>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</si>
  <si>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</si>
  <si>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</si>
  <si>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</si>
  <si>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</si>
  <si>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</si>
  <si>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</si>
  <si>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</si>
  <si>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婴儿死亡率</t>
  </si>
  <si>
    <r>
      <rPr>
        <sz val="12"/>
        <color rgb="FF000000"/>
        <rFont val="宋体"/>
        <charset val="134"/>
      </rPr>
      <t>≤3</t>
    </r>
    <r>
      <rPr>
        <sz val="12"/>
        <color rgb="FF000000"/>
        <rFont val="汉仪瑞意宋简"/>
        <charset val="134"/>
      </rPr>
      <t>‰</t>
    </r>
  </si>
  <si>
    <t>1.35‰</t>
  </si>
  <si>
    <t>健康指导覆盖辖区数</t>
  </si>
  <si>
    <t>≥16个</t>
  </si>
  <si>
    <t>17个</t>
  </si>
  <si>
    <t>质量指标</t>
  </si>
  <si>
    <t>危重新生儿抢救中心建设</t>
  </si>
  <si>
    <t>7家市级危重新生儿救治中心建设</t>
  </si>
  <si>
    <t>7家</t>
  </si>
  <si>
    <t>时效指标</t>
  </si>
  <si>
    <t>项目实施周期</t>
  </si>
  <si>
    <t>≥9月</t>
  </si>
  <si>
    <t>11月底完成</t>
  </si>
  <si>
    <t>经济成本指标</t>
  </si>
  <si>
    <t>项目预算控制数</t>
  </si>
  <si>
    <t>≤914.51万元</t>
  </si>
  <si>
    <t>913.81万元</t>
  </si>
  <si>
    <t>效果指标</t>
  </si>
  <si>
    <t>社会效益
指标</t>
  </si>
  <si>
    <t>0-6岁儿童残疾筛查率</t>
  </si>
  <si>
    <t>≥97%</t>
  </si>
  <si>
    <t>对妇女儿童健康水平提高的可持续影响</t>
  </si>
  <si>
    <t>婴儿死亡率维持国际先进水平，对妇女儿童健康水平提高的可持续影响</t>
  </si>
  <si>
    <t>满意度
指标</t>
  </si>
  <si>
    <t>服务对象满意度指标</t>
  </si>
  <si>
    <t>服务对象满意度</t>
  </si>
  <si>
    <t>≥90%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</si>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</sst>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2"/>
      <color rgb="FF000000"/>
      <name val="汉仪瑞意宋简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13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9" fillId="0" borderId="7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19" fillId="0" borderId="9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23" fillId="28" borderId="13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22" fillId="30" borderId="13" applyNumberFormat="false" applyAlignment="false" applyProtection="false">
      <alignment vertical="center"/>
    </xf>
    <xf numFmtId="0" fontId="20" fillId="28" borderId="12" applyNumberFormat="false" applyAlignment="false" applyProtection="false">
      <alignment vertical="center"/>
    </xf>
    <xf numFmtId="0" fontId="18" fillId="21" borderId="11" applyNumberFormat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0" fillId="17" borderId="10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17" fillId="20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7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9" fontId="3" fillId="0" borderId="1" xfId="11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1"/>
  <sheetViews>
    <sheetView tabSelected="1" view="pageBreakPreview" zoomScaleNormal="100" zoomScaleSheetLayoutView="100" workbookViewId="0">
      <selection activeCell="A22" sqref="$A22:$XFD22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333333333333" customWidth="true"/>
    <col min="7" max="7" width="13.6083333333333" customWidth="true"/>
    <col min="8" max="8" width="12.5083333333333" customWidth="true"/>
    <col min="9" max="9" width="11" customWidth="true"/>
    <col min="10" max="10" width="14.5833333333333" customWidth="true"/>
    <col min="11" max="11" width="10.5333333333333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8"/>
      <c r="F4" s="19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0">
        <v>914.51</v>
      </c>
      <c r="F6" s="20">
        <v>914.51</v>
      </c>
      <c r="G6" s="21">
        <v>913.80613</v>
      </c>
      <c r="H6" s="4">
        <v>10</v>
      </c>
      <c r="I6" s="25">
        <f>G6/F6</f>
        <v>0.999230330996927</v>
      </c>
      <c r="J6" s="6">
        <v>10</v>
      </c>
    </row>
    <row r="7" ht="15.75" spans="1:10">
      <c r="A7" s="6"/>
      <c r="B7" s="6"/>
      <c r="C7" s="6"/>
      <c r="D7" s="8" t="s">
        <v>16</v>
      </c>
      <c r="E7" s="20">
        <v>914.51</v>
      </c>
      <c r="F7" s="20">
        <v>914.51</v>
      </c>
      <c r="G7" s="21">
        <v>913.80613</v>
      </c>
      <c r="H7" s="4" t="s">
        <v>17</v>
      </c>
      <c r="I7" s="25">
        <f>G7/F7</f>
        <v>0.999230330996927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26"/>
      <c r="J8" s="6" t="s">
        <v>17</v>
      </c>
    </row>
    <row r="9" ht="19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26"/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34" customHeight="true" spans="1:10">
      <c r="A11" s="10"/>
      <c r="B11" s="8" t="s">
        <v>23</v>
      </c>
      <c r="C11" s="8"/>
      <c r="D11" s="8"/>
      <c r="E11" s="8"/>
      <c r="F11" s="8" t="s">
        <v>23</v>
      </c>
      <c r="G11" s="8"/>
      <c r="H11" s="8"/>
      <c r="I11" s="8"/>
      <c r="J11" s="8"/>
    </row>
    <row r="12" ht="31.5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41" customHeight="true" spans="1:10">
      <c r="A13" s="10"/>
      <c r="B13" s="11" t="s">
        <v>32</v>
      </c>
      <c r="C13" s="4" t="s">
        <v>33</v>
      </c>
      <c r="D13" s="12" t="s">
        <v>34</v>
      </c>
      <c r="E13" s="4" t="s">
        <v>35</v>
      </c>
      <c r="F13" s="4" t="s">
        <v>36</v>
      </c>
      <c r="G13" s="4"/>
      <c r="H13" s="6">
        <v>10</v>
      </c>
      <c r="I13" s="6">
        <v>10</v>
      </c>
      <c r="J13" s="4"/>
    </row>
    <row r="14" s="1" customFormat="true" ht="41" customHeight="true" spans="1:10">
      <c r="A14" s="13"/>
      <c r="B14" s="14"/>
      <c r="C14" s="4" t="s">
        <v>33</v>
      </c>
      <c r="D14" s="6" t="s">
        <v>37</v>
      </c>
      <c r="E14" s="4" t="s">
        <v>38</v>
      </c>
      <c r="F14" s="12" t="s">
        <v>39</v>
      </c>
      <c r="G14" s="12"/>
      <c r="H14" s="12">
        <v>10</v>
      </c>
      <c r="I14" s="12">
        <v>10</v>
      </c>
      <c r="J14" s="15"/>
    </row>
    <row r="15" s="1" customFormat="true" ht="41" customHeight="true" spans="1:10">
      <c r="A15" s="13"/>
      <c r="B15" s="14"/>
      <c r="C15" s="15" t="s">
        <v>40</v>
      </c>
      <c r="D15" s="12" t="s">
        <v>41</v>
      </c>
      <c r="E15" s="6" t="s">
        <v>42</v>
      </c>
      <c r="F15" s="22" t="s">
        <v>43</v>
      </c>
      <c r="G15" s="23"/>
      <c r="H15" s="6">
        <v>10</v>
      </c>
      <c r="I15" s="12">
        <v>10</v>
      </c>
      <c r="J15" s="15"/>
    </row>
    <row r="16" ht="41" customHeight="true" spans="1:10">
      <c r="A16" s="10"/>
      <c r="B16" s="14"/>
      <c r="C16" s="4" t="s">
        <v>44</v>
      </c>
      <c r="D16" s="6" t="s">
        <v>45</v>
      </c>
      <c r="E16" s="4" t="s">
        <v>46</v>
      </c>
      <c r="F16" s="6" t="s">
        <v>47</v>
      </c>
      <c r="G16" s="6"/>
      <c r="H16" s="12">
        <v>10</v>
      </c>
      <c r="I16" s="6">
        <v>10</v>
      </c>
      <c r="J16" s="4"/>
    </row>
    <row r="17" ht="31.5" spans="1:10">
      <c r="A17" s="10"/>
      <c r="B17" s="14"/>
      <c r="C17" s="6" t="s">
        <v>48</v>
      </c>
      <c r="D17" s="6" t="s">
        <v>49</v>
      </c>
      <c r="E17" s="6" t="s">
        <v>50</v>
      </c>
      <c r="F17" s="12" t="s">
        <v>51</v>
      </c>
      <c r="G17" s="12"/>
      <c r="H17" s="6">
        <v>10</v>
      </c>
      <c r="I17" s="6">
        <v>10</v>
      </c>
      <c r="J17" s="4"/>
    </row>
    <row r="18" ht="31.5" spans="1:10">
      <c r="A18" s="10"/>
      <c r="B18" s="16" t="s">
        <v>52</v>
      </c>
      <c r="C18" s="16" t="s">
        <v>53</v>
      </c>
      <c r="D18" s="6" t="s">
        <v>54</v>
      </c>
      <c r="E18" s="6" t="s">
        <v>55</v>
      </c>
      <c r="F18" s="24">
        <v>0.9942</v>
      </c>
      <c r="G18" s="4"/>
      <c r="H18" s="12">
        <v>15</v>
      </c>
      <c r="I18" s="4">
        <v>15</v>
      </c>
      <c r="J18" s="4"/>
    </row>
    <row r="19" ht="47.25" spans="1:10">
      <c r="A19" s="10"/>
      <c r="B19" s="16"/>
      <c r="C19" s="16" t="s">
        <v>53</v>
      </c>
      <c r="D19" s="6" t="s">
        <v>56</v>
      </c>
      <c r="E19" s="6" t="s">
        <v>56</v>
      </c>
      <c r="F19" s="6" t="s">
        <v>57</v>
      </c>
      <c r="G19" s="6"/>
      <c r="H19" s="6">
        <v>15</v>
      </c>
      <c r="I19" s="4">
        <v>15</v>
      </c>
      <c r="J19" s="4"/>
    </row>
    <row r="20" ht="31.5" spans="1:10">
      <c r="A20" s="10"/>
      <c r="B20" s="16" t="s">
        <v>58</v>
      </c>
      <c r="C20" s="16" t="s">
        <v>59</v>
      </c>
      <c r="D20" s="6" t="s">
        <v>60</v>
      </c>
      <c r="E20" s="6" t="s">
        <v>61</v>
      </c>
      <c r="F20" s="24">
        <v>0.9555</v>
      </c>
      <c r="G20" s="4"/>
      <c r="H20" s="12">
        <v>10</v>
      </c>
      <c r="I20" s="4">
        <v>8</v>
      </c>
      <c r="J20" s="6"/>
    </row>
    <row r="21" ht="27" customHeight="true" spans="1:10">
      <c r="A21" s="17" t="s">
        <v>62</v>
      </c>
      <c r="B21" s="17"/>
      <c r="C21" s="17"/>
      <c r="D21" s="17"/>
      <c r="E21" s="17"/>
      <c r="F21" s="17"/>
      <c r="G21" s="17"/>
      <c r="H21" s="17">
        <v>100</v>
      </c>
      <c r="I21" s="17">
        <f>SUM(I13:I20)+J6</f>
        <v>98</v>
      </c>
      <c r="J21" s="4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10:A11"/>
    <mergeCell ref="A12:A20"/>
    <mergeCell ref="B13:B17"/>
    <mergeCell ref="B18:B19"/>
    <mergeCell ref="A5:C9"/>
  </mergeCells>
  <pageMargins left="0.708661417322835" right="0.511811023622047" top="0.551181102362205" bottom="0.551181102362205" header="0.31496062992126" footer="0.31496062992126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儿童保健管理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2015-06-09T18:17:00Z</dcterms:created>
  <cp:lastPrinted>2020-04-27T02:17:00Z</cp:lastPrinted>
  <dcterms:modified xsi:type="dcterms:W3CDTF">2025-08-25T17:17:45Z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E8806C421E154A42955EAFB6DC755449_13</vt:lpwstr>
  </property>
</Properties>
</file>