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<sst xmlns="http://schemas.openxmlformats.org/spreadsheetml/2006/main" count="80" uniqueCount="63">
  <si>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</si>
  <si>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</si>
  <si>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</si>
  <si>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教学保障项目</t>
  </si>
  <si>
    <t>主管部门</t>
  </si>
  <si>
    <t>北京市卫生健康委员会</t>
  </si>
  <si>
    <t>实施单位</t>
  </si>
  <si>
    <t>中共北京市卫生健康委员会党校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</si>
  <si>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</si>
  <si>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</si>
  <si>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</si>
  <si>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</si>
  <si>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</si>
  <si>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</si>
  <si>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</si>
  <si>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</si>
  <si>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</si>
  <si>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</si>
  <si>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</si>
  <si>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</si>
  <si>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</si>
  <si>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</si>
  <si>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</si>
  <si>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提高教学保障服务水平，提升教学保障服务品质，科学规划教学保障工作并认真落实实施，为党员干部教育培训提供良好工作的校园环境、设施设备、服务接待、餐饮住宿等物业服务，确保党校的教学、教研工作以及党员领导干部大规模教育培训、会议的教学保障服务工作顺利完成。</t>
  </si>
  <si>
    <t>完成培训班次任务，为党校干部教育培训工作提供良好的日常办公、安保、保洁、设备设施运行、维护、维修和校内绿化等服务保障，提高党校职工工作效率和工作质量，为党校的干部教育培训工作提供坚强有力的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</si>
  <si>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</si>
  <si>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</si>
  <si>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</si>
  <si>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</si>
  <si>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</si>
  <si>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</si>
  <si>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</si>
  <si>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</si>
  <si>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</si>
  <si>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</si>
  <si>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服务培训学员数量</t>
  </si>
  <si>
    <t>2.5万人次</t>
  </si>
  <si>
    <t>2.6465万人次</t>
  </si>
  <si>
    <t>管理服务学校面积</t>
  </si>
  <si>
    <t>140亩</t>
  </si>
  <si>
    <t>质量指标</t>
  </si>
  <si>
    <t>教学保障服务质量</t>
  </si>
  <si>
    <t>优</t>
  </si>
  <si>
    <t>时效指标</t>
  </si>
  <si>
    <t>项目完成时间</t>
  </si>
  <si>
    <t>1年</t>
  </si>
  <si>
    <t>成本指标</t>
  </si>
  <si>
    <t>项目预算控制数</t>
  </si>
  <si>
    <t>1899.342801万元</t>
  </si>
  <si>
    <t>1845.781223万元</t>
  </si>
  <si>
    <t>效益指标</t>
  </si>
  <si>
    <t>社会效益
指标</t>
  </si>
  <si>
    <t>党员领导干部理论水平和业务能力</t>
  </si>
  <si>
    <t>得到提升</t>
  </si>
  <si>
    <t>偏差原因：效益资料归集不充分。
改进措施：进一步归集项目效益资料，充分呈现项目效益。</t>
  </si>
  <si>
    <t>可持续影响指标</t>
  </si>
  <si>
    <t>教学保障服务体系</t>
  </si>
  <si>
    <t>满意度指标</t>
  </si>
  <si>
    <t>服务对象满意度指标</t>
  </si>
  <si>
    <t>学员满意率</t>
  </si>
  <si>
    <t>偏差原因：满意度支撑资料不足。
改进措施：重视满意度调查工作，进一步归集满意度支撑资料。</t>
  </si>
  <si>
    <t>职工满意率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</si>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</sst>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9" fillId="1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25" fillId="27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6" fillId="20" borderId="12" applyNumberFormat="false" applyAlignment="false" applyProtection="false">
      <alignment vertical="center"/>
    </xf>
    <xf numFmtId="0" fontId="20" fillId="27" borderId="13" applyNumberFormat="false" applyAlignment="false" applyProtection="false">
      <alignment vertical="center"/>
    </xf>
    <xf numFmtId="0" fontId="26" fillId="32" borderId="15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5" fillId="0" borderId="0"/>
    <xf numFmtId="0" fontId="7" fillId="2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57" fontId="3" fillId="0" borderId="1" xfId="0" applyNumberFormat="true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4" fillId="0" borderId="2" xfId="0" applyNumberFormat="true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4" fillId="0" borderId="2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4370" y="12090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0" zoomScaleNormal="100" zoomScaleSheetLayoutView="80" topLeftCell="A23" workbookViewId="0">
      <selection activeCell="A24" sqref="$A1:$XFD1 $A24:$XFD24"/>
    </sheetView>
  </sheetViews>
  <sheetFormatPr defaultColWidth="9" defaultRowHeight="13.5"/>
  <cols>
    <col min="1" max="1" width="5.33333333333333" customWidth="true"/>
    <col min="2" max="2" width="7.66666666666667" customWidth="true"/>
    <col min="3" max="3" width="12.2166666666667" customWidth="true"/>
    <col min="4" max="4" width="17.6666666666667" customWidth="true"/>
    <col min="5" max="5" width="43" customWidth="true"/>
    <col min="6" max="6" width="15.4416666666667" customWidth="true"/>
    <col min="7" max="7" width="29.8833333333333" customWidth="true"/>
    <col min="8" max="8" width="12.4416666666667" customWidth="true"/>
    <col min="9" max="9" width="13.3333333333333" customWidth="true"/>
    <col min="10" max="10" width="14.558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18"/>
      <c r="F4" s="19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20">
        <v>1899.342801</v>
      </c>
      <c r="F6" s="20">
        <v>1869.67042</v>
      </c>
      <c r="G6" s="20">
        <v>1845.781223</v>
      </c>
      <c r="H6" s="3">
        <v>10</v>
      </c>
      <c r="I6" s="29">
        <f>G6/F6</f>
        <v>0.987222776407833</v>
      </c>
      <c r="J6" s="30">
        <f>10*I6</f>
        <v>9.87222776407833</v>
      </c>
    </row>
    <row r="7" ht="18" customHeight="true" spans="1:10">
      <c r="A7" s="5"/>
      <c r="B7" s="5"/>
      <c r="C7" s="5"/>
      <c r="D7" s="7" t="s">
        <v>16</v>
      </c>
      <c r="E7" s="20">
        <v>1899.342801</v>
      </c>
      <c r="F7" s="20">
        <v>1869.67042</v>
      </c>
      <c r="G7" s="20">
        <v>1845.781223</v>
      </c>
      <c r="H7" s="3" t="s">
        <v>17</v>
      </c>
      <c r="I7" s="3" t="s">
        <v>17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20">
        <v>0</v>
      </c>
      <c r="F8" s="20">
        <v>0</v>
      </c>
      <c r="G8" s="20">
        <v>0</v>
      </c>
      <c r="H8" s="3" t="s">
        <v>17</v>
      </c>
      <c r="I8" s="3" t="s">
        <v>17</v>
      </c>
      <c r="J8" s="3" t="s">
        <v>17</v>
      </c>
    </row>
    <row r="9" ht="19.05" customHeight="true" spans="1:10">
      <c r="A9" s="5"/>
      <c r="B9" s="5"/>
      <c r="C9" s="5"/>
      <c r="D9" s="8" t="s">
        <v>19</v>
      </c>
      <c r="E9" s="20">
        <v>0</v>
      </c>
      <c r="F9" s="20">
        <v>0</v>
      </c>
      <c r="G9" s="20">
        <v>0</v>
      </c>
      <c r="H9" s="3" t="s">
        <v>17</v>
      </c>
      <c r="I9" s="3" t="s">
        <v>17</v>
      </c>
      <c r="J9" s="3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1" customHeight="true" spans="1:10">
      <c r="A13" s="9"/>
      <c r="B13" s="10" t="s">
        <v>33</v>
      </c>
      <c r="C13" s="11" t="s">
        <v>34</v>
      </c>
      <c r="D13" s="3" t="s">
        <v>35</v>
      </c>
      <c r="E13" s="5" t="s">
        <v>36</v>
      </c>
      <c r="F13" s="14" t="s">
        <v>37</v>
      </c>
      <c r="G13" s="14"/>
      <c r="H13" s="5">
        <v>10</v>
      </c>
      <c r="I13" s="30">
        <v>10</v>
      </c>
      <c r="J13" s="3"/>
    </row>
    <row r="14" ht="41.1" customHeight="true" spans="1:10">
      <c r="A14" s="9"/>
      <c r="B14" s="12"/>
      <c r="C14" s="13"/>
      <c r="D14" s="5" t="s">
        <v>38</v>
      </c>
      <c r="E14" s="5" t="s">
        <v>39</v>
      </c>
      <c r="F14" s="5" t="s">
        <v>39</v>
      </c>
      <c r="G14" s="5"/>
      <c r="H14" s="5">
        <v>10</v>
      </c>
      <c r="I14" s="30">
        <v>10</v>
      </c>
      <c r="J14" s="3"/>
    </row>
    <row r="15" ht="41.1" customHeight="true" spans="1:10">
      <c r="A15" s="9"/>
      <c r="B15" s="12"/>
      <c r="C15" s="3" t="s">
        <v>40</v>
      </c>
      <c r="D15" s="5" t="s">
        <v>41</v>
      </c>
      <c r="E15" s="5" t="s">
        <v>42</v>
      </c>
      <c r="F15" s="5" t="s">
        <v>42</v>
      </c>
      <c r="G15" s="5"/>
      <c r="H15" s="5">
        <v>10</v>
      </c>
      <c r="I15" s="30">
        <v>10</v>
      </c>
      <c r="J15" s="3"/>
    </row>
    <row r="16" ht="41.1" customHeight="true" spans="1:10">
      <c r="A16" s="9"/>
      <c r="B16" s="12"/>
      <c r="C16" s="3" t="s">
        <v>43</v>
      </c>
      <c r="D16" s="5" t="s">
        <v>44</v>
      </c>
      <c r="E16" s="21" t="s">
        <v>45</v>
      </c>
      <c r="F16" s="22" t="s">
        <v>45</v>
      </c>
      <c r="G16" s="23"/>
      <c r="H16" s="5">
        <v>10</v>
      </c>
      <c r="I16" s="30">
        <v>10</v>
      </c>
      <c r="J16" s="3"/>
    </row>
    <row r="17" ht="111" customHeight="true" spans="1:10">
      <c r="A17" s="9"/>
      <c r="B17" s="12"/>
      <c r="C17" s="5" t="s">
        <v>46</v>
      </c>
      <c r="D17" s="5" t="s">
        <v>47</v>
      </c>
      <c r="E17" s="5" t="s">
        <v>48</v>
      </c>
      <c r="F17" s="5" t="s">
        <v>49</v>
      </c>
      <c r="G17" s="5"/>
      <c r="H17" s="5">
        <v>20</v>
      </c>
      <c r="I17" s="30">
        <v>20</v>
      </c>
      <c r="J17" s="3"/>
    </row>
    <row r="18" ht="126" spans="1:10">
      <c r="A18" s="9"/>
      <c r="B18" s="14" t="s">
        <v>50</v>
      </c>
      <c r="C18" s="14" t="s">
        <v>51</v>
      </c>
      <c r="D18" s="15" t="s">
        <v>52</v>
      </c>
      <c r="E18" s="5" t="s">
        <v>53</v>
      </c>
      <c r="F18" s="22" t="s">
        <v>53</v>
      </c>
      <c r="G18" s="23"/>
      <c r="H18" s="5">
        <v>10</v>
      </c>
      <c r="I18" s="31">
        <v>9.5</v>
      </c>
      <c r="J18" s="5" t="s">
        <v>54</v>
      </c>
    </row>
    <row r="19" ht="126" spans="1:10">
      <c r="A19" s="9"/>
      <c r="B19" s="14"/>
      <c r="C19" s="14" t="s">
        <v>55</v>
      </c>
      <c r="D19" s="5" t="s">
        <v>56</v>
      </c>
      <c r="E19" s="5" t="s">
        <v>53</v>
      </c>
      <c r="F19" s="22" t="s">
        <v>53</v>
      </c>
      <c r="G19" s="23"/>
      <c r="H19" s="5">
        <v>10</v>
      </c>
      <c r="I19" s="31">
        <v>9.5</v>
      </c>
      <c r="J19" s="5" t="s">
        <v>54</v>
      </c>
    </row>
    <row r="20" ht="126" spans="1:10">
      <c r="A20" s="9"/>
      <c r="B20" s="10" t="s">
        <v>57</v>
      </c>
      <c r="C20" s="10" t="s">
        <v>58</v>
      </c>
      <c r="D20" s="5" t="s">
        <v>59</v>
      </c>
      <c r="E20" s="24">
        <v>0.9</v>
      </c>
      <c r="F20" s="25">
        <v>0.9868</v>
      </c>
      <c r="G20" s="26"/>
      <c r="H20" s="14">
        <v>5</v>
      </c>
      <c r="I20" s="32">
        <v>4.5</v>
      </c>
      <c r="J20" s="14" t="s">
        <v>60</v>
      </c>
    </row>
    <row r="21" ht="126" spans="1:10">
      <c r="A21" s="9"/>
      <c r="B21" s="16"/>
      <c r="C21" s="16"/>
      <c r="D21" s="5" t="s">
        <v>61</v>
      </c>
      <c r="E21" s="27">
        <v>0.9</v>
      </c>
      <c r="F21" s="28">
        <v>0.9</v>
      </c>
      <c r="G21" s="26"/>
      <c r="H21" s="14">
        <v>5</v>
      </c>
      <c r="I21" s="32">
        <v>4.5</v>
      </c>
      <c r="J21" s="14" t="s">
        <v>60</v>
      </c>
    </row>
    <row r="22" ht="27" customHeight="true" spans="1:10">
      <c r="A22" s="17" t="s">
        <v>62</v>
      </c>
      <c r="B22" s="17"/>
      <c r="C22" s="17"/>
      <c r="D22" s="17"/>
      <c r="E22" s="17"/>
      <c r="F22" s="17"/>
      <c r="G22" s="17"/>
      <c r="H22" s="17">
        <v>100</v>
      </c>
      <c r="I22" s="33">
        <f>SUM(J6+I13+I14+I15+I16+I17+I18+I19+I20+I21)</f>
        <v>97.8722277640783</v>
      </c>
      <c r="J22" s="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7"/>
    <mergeCell ref="B18:B19"/>
    <mergeCell ref="B20:B21"/>
    <mergeCell ref="C13:C14"/>
    <mergeCell ref="C20:C21"/>
    <mergeCell ref="A5:C9"/>
  </mergeCells>
  <pageMargins left="0.707638888888889" right="0.511805555555556" top="0.55" bottom="0.55" header="0.313888888888889" footer="0.313888888888889"/>
  <pageSetup paperSize="9" scale="5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