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Sheet1!$A$1:$J$18</definedName>
  </definedNames>
  <calcPr calcId="144525" concurrentCalc="0"/>
</workbook>
</file>

<file path=xl/sharedStrings.xml><?xml version="1.0" encoding="utf-8"?>
<sst xmlns="http://schemas.openxmlformats.org/spreadsheetml/2006/main" count="60" uniqueCount="50">
  <si>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</si>
  <si>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</si>
  <si>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</si>
  <si>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北京急救中心调度系统升级改造项目</t>
  </si>
  <si>
    <t>主管部门</t>
  </si>
  <si>
    <t>北京市卫生健康委员会</t>
  </si>
  <si>
    <t>实施单位</t>
  </si>
  <si>
    <t>北京急救中心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</si>
  <si>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</si>
  <si>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</si>
  <si>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</si>
  <si>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</si>
  <si>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</si>
  <si>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</si>
  <si>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</si>
  <si>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</si>
  <si>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</si>
  <si>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</si>
  <si>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</si>
  <si>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</si>
  <si>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</si>
  <si>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</si>
  <si>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</si>
  <si>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北京急救中心通过应用大数据、人工智能、云计算等信息技术，建设一套安全、可靠，支持“本地-政务云”应用服务双活能力的120指挥调度系统，实现应急状态下120电话“打的通、接的起、派的快”，以满足首都市民对院前医疗急救服务的需求，保障城市安全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</si>
  <si>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</si>
  <si>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</si>
  <si>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</si>
  <si>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</si>
  <si>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</si>
  <si>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</si>
  <si>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</si>
  <si>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</si>
  <si>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</si>
  <si>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</si>
  <si>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系统建设数量</t>
  </si>
  <si>
    <t>2套</t>
  </si>
  <si>
    <t>质量指标</t>
  </si>
  <si>
    <t>验收合格率</t>
  </si>
  <si>
    <t>成本指标</t>
  </si>
  <si>
    <t>预算控制数</t>
  </si>
  <si>
    <t>≤691.106504万元</t>
  </si>
  <si>
    <t>670.55275万元</t>
  </si>
  <si>
    <t>社会效益
指标</t>
  </si>
  <si>
    <t>调度受理时间缩短10%</t>
  </si>
  <si>
    <t>满意度
指标</t>
  </si>
  <si>
    <t>服务对象满意度指标</t>
  </si>
  <si>
    <t>用户满意度</t>
  </si>
  <si>
    <t>≥95%</t>
  </si>
  <si>
    <t>满意度样本容量可以进一步扩大</t>
  </si>
  <si>
    <t>总分：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</si>
</sst>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7" fillId="10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14" fillId="12" borderId="9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23" fillId="32" borderId="9" applyNumberFormat="false" applyAlignment="false" applyProtection="false">
      <alignment vertical="center"/>
    </xf>
    <xf numFmtId="0" fontId="24" fillId="12" borderId="14" applyNumberFormat="false" applyAlignment="false" applyProtection="false">
      <alignment vertical="center"/>
    </xf>
    <xf numFmtId="0" fontId="22" fillId="27" borderId="13" applyNumberFormat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0" fillId="9" borderId="7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16" fillId="17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0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/>
    </xf>
    <xf numFmtId="9" fontId="3" fillId="0" borderId="1" xfId="11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8"/>
  <sheetViews>
    <sheetView tabSelected="1" view="pageBreakPreview" zoomScale="88" zoomScaleNormal="100" zoomScaleSheetLayoutView="88" topLeftCell="A15" workbookViewId="0">
      <selection activeCell="A20" sqref="$A1:$XFD1 $A20:$XFD20"/>
    </sheetView>
  </sheetViews>
  <sheetFormatPr defaultColWidth="9" defaultRowHeight="13.5"/>
  <cols>
    <col min="1" max="1" width="5.33333333333333" style="1" customWidth="true"/>
    <col min="2" max="2" width="7.75" style="1" customWidth="true"/>
    <col min="3" max="3" width="12.25" style="1" customWidth="true"/>
    <col min="4" max="4" width="17.75" style="1" customWidth="true"/>
    <col min="5" max="5" width="19.5083333333333" style="1" customWidth="true"/>
    <col min="6" max="6" width="15.9333333333333" style="1" customWidth="true"/>
    <col min="7" max="7" width="15" style="1" customWidth="true"/>
    <col min="8" max="8" width="12.5083333333333" style="1" customWidth="true"/>
    <col min="9" max="9" width="11" style="1" customWidth="true"/>
    <col min="10" max="10" width="19.3833333333333" style="1" customWidth="true"/>
    <col min="11" max="11" width="12.9666666666667" style="1" customWidth="true"/>
    <col min="12" max="13" width="10.5333333333333" style="1"/>
    <col min="14" max="16384" width="9" style="1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5"/>
      <c r="F4" s="16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4">
        <v>481</v>
      </c>
      <c r="F6" s="4">
        <v>670.55275</v>
      </c>
      <c r="G6" s="4">
        <v>670.55275</v>
      </c>
      <c r="H6" s="4">
        <v>10</v>
      </c>
      <c r="I6" s="19">
        <f>G6/F6</f>
        <v>1</v>
      </c>
      <c r="J6" s="6">
        <f>10*I6</f>
        <v>10</v>
      </c>
    </row>
    <row r="7" ht="15.75" spans="1:10">
      <c r="A7" s="6"/>
      <c r="B7" s="6"/>
      <c r="C7" s="6"/>
      <c r="D7" s="8" t="s">
        <v>16</v>
      </c>
      <c r="E7" s="4">
        <v>481</v>
      </c>
      <c r="F7" s="4">
        <v>670.55275</v>
      </c>
      <c r="G7" s="4">
        <v>670.55275</v>
      </c>
      <c r="H7" s="4" t="s">
        <v>17</v>
      </c>
      <c r="I7" s="19">
        <f>G7/F7</f>
        <v>1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4" t="s">
        <v>17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4" t="s">
        <v>17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59" customHeight="true" spans="1:10">
      <c r="A11" s="10"/>
      <c r="B11" s="8" t="s">
        <v>23</v>
      </c>
      <c r="C11" s="8"/>
      <c r="D11" s="8"/>
      <c r="E11" s="8"/>
      <c r="F11" s="8" t="s">
        <v>23</v>
      </c>
      <c r="G11" s="8"/>
      <c r="H11" s="8"/>
      <c r="I11" s="8"/>
      <c r="J11" s="8"/>
    </row>
    <row r="12" ht="31.5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41" customHeight="true" spans="1:10">
      <c r="A13" s="10"/>
      <c r="B13" s="11" t="s">
        <v>32</v>
      </c>
      <c r="C13" s="4" t="s">
        <v>33</v>
      </c>
      <c r="D13" s="4" t="s">
        <v>34</v>
      </c>
      <c r="E13" s="4" t="s">
        <v>35</v>
      </c>
      <c r="F13" s="4" t="s">
        <v>35</v>
      </c>
      <c r="G13" s="4"/>
      <c r="H13" s="6">
        <v>30</v>
      </c>
      <c r="I13" s="6">
        <v>30</v>
      </c>
      <c r="J13" s="4"/>
    </row>
    <row r="14" ht="41" customHeight="true" spans="1:10">
      <c r="A14" s="10"/>
      <c r="B14" s="12"/>
      <c r="C14" s="4" t="s">
        <v>36</v>
      </c>
      <c r="D14" s="6" t="s">
        <v>37</v>
      </c>
      <c r="E14" s="17">
        <v>1</v>
      </c>
      <c r="F14" s="17">
        <v>1</v>
      </c>
      <c r="G14" s="6"/>
      <c r="H14" s="6">
        <v>20</v>
      </c>
      <c r="I14" s="6">
        <v>20</v>
      </c>
      <c r="J14" s="4"/>
    </row>
    <row r="15" ht="38" customHeight="true" spans="1:10">
      <c r="A15" s="10"/>
      <c r="B15" s="12"/>
      <c r="C15" s="6" t="s">
        <v>38</v>
      </c>
      <c r="D15" s="6" t="s">
        <v>39</v>
      </c>
      <c r="E15" s="6" t="s">
        <v>40</v>
      </c>
      <c r="F15" s="6" t="s">
        <v>41</v>
      </c>
      <c r="G15" s="6"/>
      <c r="H15" s="6">
        <v>10</v>
      </c>
      <c r="I15" s="6">
        <v>10</v>
      </c>
      <c r="J15" s="4"/>
    </row>
    <row r="16" ht="31.5" spans="1:10">
      <c r="A16" s="10"/>
      <c r="B16" s="13"/>
      <c r="C16" s="13" t="s">
        <v>42</v>
      </c>
      <c r="D16" s="6" t="s">
        <v>43</v>
      </c>
      <c r="E16" s="17">
        <v>1</v>
      </c>
      <c r="F16" s="18">
        <v>1</v>
      </c>
      <c r="G16" s="4"/>
      <c r="H16" s="6">
        <v>20</v>
      </c>
      <c r="I16" s="4">
        <v>20</v>
      </c>
      <c r="J16" s="4"/>
    </row>
    <row r="17" ht="51" customHeight="true" spans="1:10">
      <c r="A17" s="10"/>
      <c r="B17" s="13" t="s">
        <v>44</v>
      </c>
      <c r="C17" s="13" t="s">
        <v>45</v>
      </c>
      <c r="D17" s="6" t="s">
        <v>46</v>
      </c>
      <c r="E17" s="4" t="s">
        <v>47</v>
      </c>
      <c r="F17" s="18">
        <v>0.95</v>
      </c>
      <c r="G17" s="4"/>
      <c r="H17" s="6">
        <v>10</v>
      </c>
      <c r="I17" s="4">
        <v>8</v>
      </c>
      <c r="J17" s="6" t="s">
        <v>48</v>
      </c>
    </row>
    <row r="18" ht="27" customHeight="true" spans="1:10">
      <c r="A18" s="14" t="s">
        <v>49</v>
      </c>
      <c r="B18" s="14"/>
      <c r="C18" s="14"/>
      <c r="D18" s="14"/>
      <c r="E18" s="14"/>
      <c r="F18" s="14"/>
      <c r="G18" s="14"/>
      <c r="H18" s="14">
        <v>100</v>
      </c>
      <c r="I18" s="14">
        <f>SUM(I13:I17)+J6</f>
        <v>98</v>
      </c>
      <c r="J18" s="4"/>
    </row>
  </sheetData>
  <mergeCells count="22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A18:G18"/>
    <mergeCell ref="A10:A11"/>
    <mergeCell ref="A12:A17"/>
    <mergeCell ref="B13:B15"/>
    <mergeCell ref="A5:C9"/>
  </mergeCells>
  <pageMargins left="0.707638888888889" right="0.511805555555556" top="0.55" bottom="0.55" header="0.313888888888889" footer="0.313888888888889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2025-08-25T20:20:48Z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