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<sst xmlns="http://schemas.openxmlformats.org/spreadsheetml/2006/main" count="94" uniqueCount="71">
  <si>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</si>
  <si>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</si>
  <si>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</si>
  <si>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肿瘤所消化系统肿瘤的多模态影像学精准诊断及定量评价标准探讨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</si>
  <si>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</si>
  <si>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</si>
  <si>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</si>
  <si>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</si>
  <si>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</si>
  <si>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</si>
  <si>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</si>
  <si>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</si>
  <si>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</si>
  <si>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</si>
  <si>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</si>
  <si>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</si>
  <si>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</si>
  <si>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</si>
  <si>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</si>
  <si>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</si>
  <si>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</si>
  <si>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</si>
  <si>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</si>
  <si>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1、建立结直肠癌肝转移系统治疗不同反应的超声造影多模态评估模型，有助于早期预测系统治疗反应，指导患者下一步治疗方案。
2、探索胃癌新辅助治疗后影像学征象变化，挖掘有意义评效指标，构建胃癌新辅助治疗疗效精准评价模型。通过在体磁粒子成像技术探索胃癌疗后组织学变化的影像学机制，改善胃癌治疗疗效评价的精准度，及时获得合理的治疗策略，提高生存期。
3、使该诊断方法获得知识产权并得以推广，更多患者从中获益。</t>
  </si>
  <si>
    <t>1、建立结直肠癌肝转移系统治疗不同反应的超声造影多模态评估模型，指导患者下一步治疗方案。
2、探索胃癌新辅助治疗后影像学征象变化，挖掘有意义评效指标，构建胃癌新辅助治疗疗效精准评价模型。通过在体磁粒子成像技术探索胃癌疗后组织学变化的影像学机制，改善胃癌治疗疗效评价的精准度，及时获得合理的治疗策略，提高生存期。
3、该诊断方法获得知识产权并得以推广，更多患者从中获益。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</si>
  <si>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</si>
  <si>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</si>
  <si>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</si>
  <si>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</si>
  <si>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</si>
  <si>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</si>
  <si>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</si>
  <si>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</si>
  <si>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</si>
  <si>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</si>
  <si>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申请软著</t>
  </si>
  <si>
    <t>1个</t>
  </si>
  <si>
    <t>参加培训班讲课</t>
  </si>
  <si>
    <t>≥1场</t>
  </si>
  <si>
    <t>1场</t>
  </si>
  <si>
    <t>提交专利申请</t>
  </si>
  <si>
    <t>发表SCI论文</t>
  </si>
  <si>
    <t>≥2篇</t>
  </si>
  <si>
    <t>8篇</t>
  </si>
  <si>
    <t>加强指标设置准确性</t>
  </si>
  <si>
    <t>参加会议</t>
  </si>
  <si>
    <t>≥2场</t>
  </si>
  <si>
    <t>2场</t>
  </si>
  <si>
    <t>质量指标</t>
  </si>
  <si>
    <t>发表SCI论文占比</t>
  </si>
  <si>
    <t>≥50%</t>
  </si>
  <si>
    <t>时效指标</t>
  </si>
  <si>
    <t>预算执行进度</t>
  </si>
  <si>
    <t>成本指标</t>
  </si>
  <si>
    <t>申请专利1项</t>
  </si>
  <si>
    <t>≤1.5万元</t>
  </si>
  <si>
    <t>1.5万元</t>
  </si>
  <si>
    <t>项目支出80万元</t>
  </si>
  <si>
    <t>≤78.52万元</t>
  </si>
  <si>
    <t>78.52万元</t>
  </si>
  <si>
    <t>效益指标</t>
  </si>
  <si>
    <t>社会效益
指标</t>
  </si>
  <si>
    <t>为消化系统肿瘤治疗方案的制定和调整提供影像学证据，造福广大肿瘤患者。</t>
  </si>
  <si>
    <t>使患者及时获得合理的治疗策略</t>
  </si>
  <si>
    <t>加强支撑材料收集全面性</t>
  </si>
  <si>
    <t>满意度
指标</t>
  </si>
  <si>
    <t>服务对象满意度指标</t>
  </si>
  <si>
    <t>患者满意度</t>
  </si>
  <si>
    <t>≥85%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</si>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</sst>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U24" sqref="U24"/>
    </sheetView>
  </sheetViews>
  <sheetFormatPr defaultColWidth="9" defaultRowHeight="13.5"/>
  <cols>
    <col min="1" max="1" width="5.35833333333333" customWidth="1"/>
    <col min="2" max="2" width="7.70833333333333" customWidth="1"/>
    <col min="3" max="3" width="12.2833333333333" customWidth="1"/>
    <col min="4" max="4" width="26.6416666666667" customWidth="1"/>
    <col min="5" max="5" width="25.7083333333333" customWidth="1"/>
    <col min="6" max="6" width="15" customWidth="1"/>
    <col min="7" max="7" width="15.2083333333333" customWidth="1"/>
    <col min="8" max="8" width="12.6416666666667" customWidth="1"/>
    <col min="9" max="9" width="11" customWidth="1"/>
    <col min="10" max="10" width="14.6416666666667" customWidth="1"/>
  </cols>
  <sheetData>
    <row r="1" ht="27" customHeight="1" spans="1:1">
      <c r="A1" s="1"/>
    </row>
    <row r="2" ht="34" customHeight="1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0.1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8" t="s">
        <v>7</v>
      </c>
      <c r="I5" s="8"/>
      <c r="J5" s="8"/>
    </row>
    <row r="6" ht="33" customHeight="1" spans="1:10">
      <c r="A6" s="8" t="s">
        <v>8</v>
      </c>
      <c r="B6" s="8"/>
      <c r="C6" s="8"/>
      <c r="D6" s="4"/>
      <c r="E6" s="8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4" t="s">
        <v>14</v>
      </c>
    </row>
    <row r="7" ht="20.15" customHeight="1" spans="1:10">
      <c r="A7" s="8"/>
      <c r="B7" s="8"/>
      <c r="C7" s="8"/>
      <c r="D7" s="9" t="s">
        <v>15</v>
      </c>
      <c r="E7" s="10">
        <v>78.52</v>
      </c>
      <c r="F7" s="10">
        <v>78.52</v>
      </c>
      <c r="G7" s="10">
        <v>78.52</v>
      </c>
      <c r="H7" s="4">
        <v>10</v>
      </c>
      <c r="I7" s="19">
        <f>G7/F7</f>
        <v>1</v>
      </c>
      <c r="J7" s="8">
        <f>10*I7</f>
        <v>10</v>
      </c>
    </row>
    <row r="8" ht="21" customHeight="1" spans="1:10">
      <c r="A8" s="8"/>
      <c r="B8" s="8"/>
      <c r="C8" s="8"/>
      <c r="D8" s="11" t="s">
        <v>16</v>
      </c>
      <c r="E8" s="10">
        <v>78.52</v>
      </c>
      <c r="F8" s="10">
        <v>78.52</v>
      </c>
      <c r="G8" s="10">
        <v>78.52</v>
      </c>
      <c r="H8" s="4" t="s">
        <v>17</v>
      </c>
      <c r="I8" s="19">
        <f>G8/F8</f>
        <v>1</v>
      </c>
      <c r="J8" s="8" t="s">
        <v>17</v>
      </c>
    </row>
    <row r="9" ht="25" customHeight="1" spans="1:10">
      <c r="A9" s="8"/>
      <c r="B9" s="8"/>
      <c r="C9" s="8"/>
      <c r="D9" s="4" t="s">
        <v>18</v>
      </c>
      <c r="E9" s="8" t="s">
        <v>17</v>
      </c>
      <c r="F9" s="8" t="s">
        <v>17</v>
      </c>
      <c r="G9" s="8" t="s">
        <v>17</v>
      </c>
      <c r="H9" s="8" t="s">
        <v>17</v>
      </c>
      <c r="I9" s="8" t="s">
        <v>17</v>
      </c>
      <c r="J9" s="8" t="s">
        <v>17</v>
      </c>
    </row>
    <row r="10" ht="19" customHeight="1" spans="1:10">
      <c r="A10" s="8"/>
      <c r="B10" s="8"/>
      <c r="C10" s="8"/>
      <c r="D10" s="12" t="s">
        <v>19</v>
      </c>
      <c r="E10" s="8" t="s">
        <v>17</v>
      </c>
      <c r="F10" s="8" t="s">
        <v>17</v>
      </c>
      <c r="G10" s="8" t="s">
        <v>17</v>
      </c>
      <c r="H10" s="8" t="s">
        <v>17</v>
      </c>
      <c r="I10" s="8" t="s">
        <v>17</v>
      </c>
      <c r="J10" s="8" t="s">
        <v>17</v>
      </c>
    </row>
    <row r="11" ht="26.25" customHeight="1" spans="1:10">
      <c r="A11" s="13" t="s">
        <v>20</v>
      </c>
      <c r="B11" s="8" t="s">
        <v>21</v>
      </c>
      <c r="C11" s="8"/>
      <c r="D11" s="8"/>
      <c r="E11" s="8"/>
      <c r="F11" s="8" t="s">
        <v>22</v>
      </c>
      <c r="G11" s="8"/>
      <c r="H11" s="8"/>
      <c r="I11" s="8"/>
      <c r="J11" s="8"/>
    </row>
    <row r="12" ht="206.6" customHeight="1" spans="1:10">
      <c r="A12" s="13"/>
      <c r="B12" s="8" t="s">
        <v>23</v>
      </c>
      <c r="C12" s="8"/>
      <c r="D12" s="8"/>
      <c r="E12" s="8"/>
      <c r="F12" s="8" t="s">
        <v>24</v>
      </c>
      <c r="G12" s="8"/>
      <c r="H12" s="8"/>
      <c r="I12" s="8"/>
      <c r="J12" s="8"/>
    </row>
    <row r="13" ht="41.05" customHeight="1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14</v>
      </c>
      <c r="J13" s="8" t="s">
        <v>32</v>
      </c>
    </row>
    <row r="14" ht="41.15" customHeight="1" spans="1:10">
      <c r="A14" s="13"/>
      <c r="B14" s="14" t="s">
        <v>33</v>
      </c>
      <c r="C14" s="4" t="s">
        <v>34</v>
      </c>
      <c r="D14" s="8" t="s">
        <v>35</v>
      </c>
      <c r="E14" s="8" t="s">
        <v>36</v>
      </c>
      <c r="F14" s="4" t="s">
        <v>36</v>
      </c>
      <c r="G14" s="4"/>
      <c r="H14" s="8">
        <v>4</v>
      </c>
      <c r="I14" s="8">
        <v>4</v>
      </c>
      <c r="J14" s="4"/>
    </row>
    <row r="15" ht="41.15" customHeight="1" spans="1:10">
      <c r="A15" s="13"/>
      <c r="B15" s="14"/>
      <c r="C15" s="4" t="s">
        <v>34</v>
      </c>
      <c r="D15" s="8" t="s">
        <v>37</v>
      </c>
      <c r="E15" s="8" t="s">
        <v>38</v>
      </c>
      <c r="F15" s="4" t="s">
        <v>39</v>
      </c>
      <c r="G15" s="4"/>
      <c r="H15" s="8">
        <v>4</v>
      </c>
      <c r="I15" s="8">
        <v>4</v>
      </c>
      <c r="J15" s="4"/>
    </row>
    <row r="16" ht="41.15" customHeight="1" spans="1:10">
      <c r="A16" s="13"/>
      <c r="B16" s="14"/>
      <c r="C16" s="4" t="s">
        <v>34</v>
      </c>
      <c r="D16" s="8" t="s">
        <v>40</v>
      </c>
      <c r="E16" s="8" t="s">
        <v>36</v>
      </c>
      <c r="F16" s="4" t="s">
        <v>36</v>
      </c>
      <c r="G16" s="4"/>
      <c r="H16" s="8">
        <v>4</v>
      </c>
      <c r="I16" s="8">
        <v>4</v>
      </c>
      <c r="J16" s="4"/>
    </row>
    <row r="17" ht="41.15" customHeight="1" spans="1:10">
      <c r="A17" s="13"/>
      <c r="B17" s="14"/>
      <c r="C17" s="4" t="s">
        <v>34</v>
      </c>
      <c r="D17" s="8" t="s">
        <v>41</v>
      </c>
      <c r="E17" s="8" t="s">
        <v>42</v>
      </c>
      <c r="F17" s="15" t="s">
        <v>43</v>
      </c>
      <c r="G17" s="15"/>
      <c r="H17" s="8">
        <v>4</v>
      </c>
      <c r="I17" s="8">
        <f>4-4*20%</f>
        <v>3.2</v>
      </c>
      <c r="J17" s="8" t="s">
        <v>44</v>
      </c>
    </row>
    <row r="18" ht="41.15" customHeight="1" spans="1:10">
      <c r="A18" s="13"/>
      <c r="B18" s="14"/>
      <c r="C18" s="4" t="s">
        <v>34</v>
      </c>
      <c r="D18" s="8" t="s">
        <v>45</v>
      </c>
      <c r="E18" s="8" t="s">
        <v>46</v>
      </c>
      <c r="F18" s="4" t="s">
        <v>47</v>
      </c>
      <c r="G18" s="4"/>
      <c r="H18" s="8">
        <v>4</v>
      </c>
      <c r="I18" s="8">
        <v>4</v>
      </c>
      <c r="J18" s="4"/>
    </row>
    <row r="19" ht="41.15" customHeight="1" spans="1:10">
      <c r="A19" s="13"/>
      <c r="B19" s="14"/>
      <c r="C19" s="4" t="s">
        <v>48</v>
      </c>
      <c r="D19" s="8" t="s">
        <v>49</v>
      </c>
      <c r="E19" s="8" t="s">
        <v>50</v>
      </c>
      <c r="F19" s="16">
        <v>1</v>
      </c>
      <c r="G19" s="8"/>
      <c r="H19" s="8">
        <v>10</v>
      </c>
      <c r="I19" s="8">
        <v>10</v>
      </c>
      <c r="J19" s="4"/>
    </row>
    <row r="20" ht="41.15" customHeight="1" spans="1:10">
      <c r="A20" s="13"/>
      <c r="B20" s="14"/>
      <c r="C20" s="4" t="s">
        <v>51</v>
      </c>
      <c r="D20" s="8" t="s">
        <v>52</v>
      </c>
      <c r="E20" s="16">
        <v>1</v>
      </c>
      <c r="F20" s="16">
        <v>1</v>
      </c>
      <c r="G20" s="8"/>
      <c r="H20" s="8">
        <v>10</v>
      </c>
      <c r="I20" s="8">
        <v>10</v>
      </c>
      <c r="J20" s="4"/>
    </row>
    <row r="21" ht="38.15" customHeight="1" spans="1:10">
      <c r="A21" s="13"/>
      <c r="B21" s="14"/>
      <c r="C21" s="8" t="s">
        <v>53</v>
      </c>
      <c r="D21" s="8" t="s">
        <v>54</v>
      </c>
      <c r="E21" s="8" t="s">
        <v>55</v>
      </c>
      <c r="F21" s="8" t="s">
        <v>56</v>
      </c>
      <c r="G21" s="8"/>
      <c r="H21" s="8">
        <v>5</v>
      </c>
      <c r="I21" s="8">
        <v>5</v>
      </c>
      <c r="J21" s="4"/>
    </row>
    <row r="22" ht="38.15" customHeight="1" spans="1:10">
      <c r="A22" s="13"/>
      <c r="B22" s="14"/>
      <c r="C22" s="8" t="s">
        <v>53</v>
      </c>
      <c r="D22" s="8" t="s">
        <v>57</v>
      </c>
      <c r="E22" s="8" t="s">
        <v>58</v>
      </c>
      <c r="F22" s="8" t="s">
        <v>59</v>
      </c>
      <c r="G22" s="8"/>
      <c r="H22" s="8">
        <v>5</v>
      </c>
      <c r="I22" s="8">
        <v>5</v>
      </c>
      <c r="J22" s="4"/>
    </row>
    <row r="23" ht="62.05" customHeight="1" spans="1:10">
      <c r="A23" s="13"/>
      <c r="B23" s="17" t="s">
        <v>60</v>
      </c>
      <c r="C23" s="17" t="s">
        <v>61</v>
      </c>
      <c r="D23" s="8" t="s">
        <v>62</v>
      </c>
      <c r="E23" s="8" t="s">
        <v>63</v>
      </c>
      <c r="F23" s="8" t="s">
        <v>63</v>
      </c>
      <c r="G23" s="8"/>
      <c r="H23" s="8">
        <v>30</v>
      </c>
      <c r="I23" s="4">
        <v>28</v>
      </c>
      <c r="J23" s="8" t="s">
        <v>64</v>
      </c>
    </row>
    <row r="24" ht="51" customHeight="1" spans="1:10">
      <c r="A24" s="13"/>
      <c r="B24" s="17" t="s">
        <v>65</v>
      </c>
      <c r="C24" s="17" t="s">
        <v>66</v>
      </c>
      <c r="D24" s="8" t="s">
        <v>67</v>
      </c>
      <c r="E24" s="4" t="s">
        <v>68</v>
      </c>
      <c r="F24" s="4"/>
      <c r="G24" s="4"/>
      <c r="H24" s="8">
        <v>10</v>
      </c>
      <c r="I24" s="4">
        <v>9</v>
      </c>
      <c r="J24" s="8" t="s">
        <v>69</v>
      </c>
    </row>
    <row r="25" ht="27" customHeight="1" spans="1:10">
      <c r="A25" s="18" t="s">
        <v>70</v>
      </c>
      <c r="B25" s="18"/>
      <c r="C25" s="18"/>
      <c r="D25" s="18"/>
      <c r="E25" s="18"/>
      <c r="F25" s="18"/>
      <c r="G25" s="18"/>
      <c r="H25" s="18">
        <v>100</v>
      </c>
      <c r="I25" s="18">
        <f>SUM(I14:I24)+J7</f>
        <v>96.2</v>
      </c>
      <c r="J25" s="4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1:A12"/>
    <mergeCell ref="A13:A24"/>
    <mergeCell ref="B14:B22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2025-04-25T03:30:00Z</cp:lastPrinted>
  <dcterms:modified xsi:type="dcterms:W3CDTF">2025-08-26T10:17:38Z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72A07B4C8BD747B69B9A50E99F257252_13</vt:lpwstr>
  </property>
</Properties>
</file>