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<sst xmlns="http://schemas.openxmlformats.org/spreadsheetml/2006/main" count="98" uniqueCount="73">
  <si>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</si>
  <si>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</si>
  <si>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</si>
  <si>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临研所改革与发展项目</t>
  </si>
  <si>
    <t>主管部门</t>
  </si>
  <si>
    <t>北京市卫生健康委员会</t>
  </si>
  <si>
    <t>实施单位</t>
  </si>
  <si>
    <t>北京市临床医学研究所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</si>
  <si>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</si>
  <si>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</si>
  <si>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</si>
  <si>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</si>
  <si>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</si>
  <si>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</si>
  <si>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</si>
  <si>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</si>
  <si>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</si>
  <si>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</si>
  <si>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</si>
  <si>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</si>
  <si>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</si>
  <si>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</si>
  <si>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</si>
  <si>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搭建单细胞原位空间组学研究平台，更迭平台设施设备，提供完善科服务，提高科研水平。</t>
  </si>
  <si>
    <t>完成平台设施建设；更迭部分设备；对旧设备实行维护和校准。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</si>
  <si>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</si>
  <si>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</si>
  <si>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</si>
  <si>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</si>
  <si>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</si>
  <si>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</si>
  <si>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</si>
  <si>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</si>
  <si>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</si>
  <si>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</si>
  <si>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购置相关设备</t>
  </si>
  <si>
    <t>141台/套</t>
  </si>
  <si>
    <t>获得市级以上科研工作相关课题数量</t>
  </si>
  <si>
    <t>2项</t>
  </si>
  <si>
    <t>培养专职技术人员</t>
  </si>
  <si>
    <t>培养专职技术人员1人</t>
  </si>
  <si>
    <t>质量指标</t>
  </si>
  <si>
    <t>所有设备完成培训</t>
  </si>
  <si>
    <t>摸索新设备使用流程</t>
  </si>
  <si>
    <t>完成新设备使用流程摸索</t>
  </si>
  <si>
    <t>加强效果资料量化程度</t>
  </si>
  <si>
    <t>时效指标</t>
  </si>
  <si>
    <t>完成支出</t>
  </si>
  <si>
    <t>9月</t>
  </si>
  <si>
    <t>12月</t>
  </si>
  <si>
    <t>加快设备立项、采购进度</t>
  </si>
  <si>
    <t>成本指标</t>
  </si>
  <si>
    <t>严格控制项目成本</t>
  </si>
  <si>
    <t>800万元</t>
  </si>
  <si>
    <t>779.77万元</t>
  </si>
  <si>
    <t>效益指标</t>
  </si>
  <si>
    <t>经济效益
指标</t>
  </si>
  <si>
    <t>实现技术和管理提升，推动科研工作开展</t>
  </si>
  <si>
    <t>实现</t>
  </si>
  <si>
    <t>完成技术和管理提升，推动科研工作开展</t>
  </si>
  <si>
    <t>社会效益
指标</t>
  </si>
  <si>
    <t>设备上传平台</t>
  </si>
  <si>
    <t>提升开放使用效率</t>
  </si>
  <si>
    <t>加快入账及录入开放系统进度</t>
  </si>
  <si>
    <t>可持续影响指标</t>
  </si>
  <si>
    <t>设备利用率</t>
  </si>
  <si>
    <t>≥80%</t>
  </si>
  <si>
    <t>满意度
指标</t>
  </si>
  <si>
    <t>服务对象满意度指标</t>
  </si>
  <si>
    <t>参与科研工作相关课题人员满意度</t>
  </si>
  <si>
    <t>≥90%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</si>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</sst>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6">
    <numFmt numFmtId="176" formatCode="0_);[Red]\(0\)"/>
    <numFmt numFmtId="41" formatCode="_ * #,##0_ ;_ * \-#,##0_ ;_ * &quot;-&quot;_ ;_ @_ "/>
    <numFmt numFmtId="177" formatCode="0.00_);[Red]\(0.00\)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9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9" fillId="0" borderId="14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20" fillId="29" borderId="12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23" fillId="31" borderId="12" applyNumberFormat="false" applyAlignment="false" applyProtection="false">
      <alignment vertical="center"/>
    </xf>
    <xf numFmtId="0" fontId="22" fillId="29" borderId="13" applyNumberFormat="false" applyAlignment="false" applyProtection="false">
      <alignment vertical="center"/>
    </xf>
    <xf numFmtId="0" fontId="19" fillId="24" borderId="11" applyNumberFormat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36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5" xfId="0" applyFont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177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4"/>
  <sheetViews>
    <sheetView tabSelected="1" view="pageBreakPreview" zoomScale="85" zoomScaleNormal="100" zoomScaleSheetLayoutView="85" topLeftCell="A9" workbookViewId="0">
      <selection activeCell="J21" sqref="J21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23"/>
      <c r="F4" s="24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800</v>
      </c>
      <c r="F6" s="4">
        <v>800</v>
      </c>
      <c r="G6" s="4">
        <v>779.77</v>
      </c>
      <c r="H6" s="4">
        <v>10</v>
      </c>
      <c r="I6" s="33">
        <f>G6/F6</f>
        <v>0.9747125</v>
      </c>
      <c r="J6" s="34">
        <f>10*I6</f>
        <v>9.747125</v>
      </c>
    </row>
    <row r="7" ht="15.75" spans="1:10">
      <c r="A7" s="6"/>
      <c r="B7" s="6"/>
      <c r="C7" s="6"/>
      <c r="D7" s="8" t="s">
        <v>16</v>
      </c>
      <c r="E7" s="4">
        <v>800</v>
      </c>
      <c r="F7" s="4">
        <v>800</v>
      </c>
      <c r="G7" s="4">
        <v>779.77</v>
      </c>
      <c r="H7" s="4" t="s">
        <v>17</v>
      </c>
      <c r="I7" s="4" t="s">
        <v>17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1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2" t="s">
        <v>33</v>
      </c>
      <c r="C13" s="13" t="s">
        <v>34</v>
      </c>
      <c r="D13" s="4" t="s">
        <v>35</v>
      </c>
      <c r="E13" s="4" t="s">
        <v>36</v>
      </c>
      <c r="F13" s="25" t="s">
        <v>36</v>
      </c>
      <c r="G13" s="25"/>
      <c r="H13" s="26">
        <v>10</v>
      </c>
      <c r="I13" s="34">
        <v>10</v>
      </c>
      <c r="J13" s="4"/>
    </row>
    <row r="14" customFormat="true" ht="31.5" spans="1:10">
      <c r="A14" s="10"/>
      <c r="B14" s="14"/>
      <c r="C14" s="15"/>
      <c r="D14" s="6" t="s">
        <v>37</v>
      </c>
      <c r="E14" s="4" t="s">
        <v>38</v>
      </c>
      <c r="F14" s="27" t="s">
        <v>38</v>
      </c>
      <c r="G14" s="28"/>
      <c r="H14" s="26">
        <v>10</v>
      </c>
      <c r="I14" s="34">
        <v>10</v>
      </c>
      <c r="J14" s="4"/>
    </row>
    <row r="15" s="1" customFormat="true" ht="41" customHeight="true" spans="1:10">
      <c r="A15" s="16"/>
      <c r="B15" s="14"/>
      <c r="C15" s="17"/>
      <c r="D15" s="11" t="s">
        <v>39</v>
      </c>
      <c r="E15" s="11" t="s">
        <v>40</v>
      </c>
      <c r="F15" s="29" t="s">
        <v>40</v>
      </c>
      <c r="G15" s="30"/>
      <c r="H15" s="26">
        <v>10</v>
      </c>
      <c r="I15" s="34">
        <v>10</v>
      </c>
      <c r="J15" s="11"/>
    </row>
    <row r="16" s="1" customFormat="true" ht="41" customHeight="true" spans="1:10">
      <c r="A16" s="16"/>
      <c r="B16" s="14"/>
      <c r="C16" s="18" t="s">
        <v>41</v>
      </c>
      <c r="D16" s="11" t="s">
        <v>42</v>
      </c>
      <c r="E16" s="4" t="s">
        <v>36</v>
      </c>
      <c r="F16" s="4" t="s">
        <v>36</v>
      </c>
      <c r="G16" s="4"/>
      <c r="H16" s="26">
        <v>5</v>
      </c>
      <c r="I16" s="34">
        <v>5</v>
      </c>
      <c r="J16" s="11"/>
    </row>
    <row r="17" s="1" customFormat="true" ht="47" customHeight="true" spans="1:10">
      <c r="A17" s="16"/>
      <c r="B17" s="14"/>
      <c r="C17" s="19"/>
      <c r="D17" s="11" t="s">
        <v>43</v>
      </c>
      <c r="E17" s="11" t="s">
        <v>44</v>
      </c>
      <c r="F17" s="11" t="s">
        <v>44</v>
      </c>
      <c r="G17" s="11"/>
      <c r="H17" s="26">
        <v>10</v>
      </c>
      <c r="I17" s="34">
        <v>9</v>
      </c>
      <c r="J17" s="11" t="s">
        <v>45</v>
      </c>
    </row>
    <row r="18" ht="68" customHeight="true" spans="1:10">
      <c r="A18" s="10"/>
      <c r="B18" s="14"/>
      <c r="C18" s="4" t="s">
        <v>46</v>
      </c>
      <c r="D18" s="6" t="s">
        <v>47</v>
      </c>
      <c r="E18" s="11" t="s">
        <v>48</v>
      </c>
      <c r="F18" s="6" t="s">
        <v>49</v>
      </c>
      <c r="G18" s="6"/>
      <c r="H18" s="26">
        <v>5</v>
      </c>
      <c r="I18" s="34">
        <v>4</v>
      </c>
      <c r="J18" s="6" t="s">
        <v>50</v>
      </c>
    </row>
    <row r="19" ht="42" customHeight="true" spans="1:10">
      <c r="A19" s="10"/>
      <c r="B19" s="14"/>
      <c r="C19" s="6" t="s">
        <v>51</v>
      </c>
      <c r="D19" s="4" t="s">
        <v>52</v>
      </c>
      <c r="E19" s="6" t="s">
        <v>53</v>
      </c>
      <c r="F19" s="6" t="s">
        <v>54</v>
      </c>
      <c r="G19" s="6"/>
      <c r="H19" s="26">
        <v>10</v>
      </c>
      <c r="I19" s="34">
        <v>10</v>
      </c>
      <c r="J19" s="4"/>
    </row>
    <row r="20" ht="47.25" spans="1:10">
      <c r="A20" s="10"/>
      <c r="B20" s="12" t="s">
        <v>55</v>
      </c>
      <c r="C20" s="20" t="s">
        <v>56</v>
      </c>
      <c r="D20" s="6" t="s">
        <v>57</v>
      </c>
      <c r="E20" s="6" t="s">
        <v>58</v>
      </c>
      <c r="F20" s="6" t="s">
        <v>59</v>
      </c>
      <c r="G20" s="6"/>
      <c r="H20" s="26">
        <v>5</v>
      </c>
      <c r="I20" s="34">
        <v>4</v>
      </c>
      <c r="J20" s="11" t="s">
        <v>45</v>
      </c>
    </row>
    <row r="21" ht="47.25" spans="1:10">
      <c r="A21" s="10"/>
      <c r="B21" s="14"/>
      <c r="C21" s="20" t="s">
        <v>60</v>
      </c>
      <c r="D21" s="6" t="s">
        <v>61</v>
      </c>
      <c r="E21" s="6" t="s">
        <v>62</v>
      </c>
      <c r="F21" s="4" t="s">
        <v>62</v>
      </c>
      <c r="G21" s="4"/>
      <c r="H21" s="26">
        <v>10</v>
      </c>
      <c r="I21" s="34">
        <v>9</v>
      </c>
      <c r="J21" s="6" t="s">
        <v>63</v>
      </c>
    </row>
    <row r="22" ht="51" customHeight="true" spans="1:10">
      <c r="A22" s="10"/>
      <c r="B22" s="21"/>
      <c r="C22" s="20" t="s">
        <v>64</v>
      </c>
      <c r="D22" s="6" t="s">
        <v>65</v>
      </c>
      <c r="E22" s="4" t="s">
        <v>66</v>
      </c>
      <c r="F22" s="27" t="s">
        <v>66</v>
      </c>
      <c r="G22" s="28"/>
      <c r="H22" s="26">
        <v>5</v>
      </c>
      <c r="I22" s="34">
        <v>4</v>
      </c>
      <c r="J22" s="11" t="s">
        <v>45</v>
      </c>
    </row>
    <row r="23" ht="51" customHeight="true" spans="1:10">
      <c r="A23" s="10"/>
      <c r="B23" s="20" t="s">
        <v>67</v>
      </c>
      <c r="C23" s="20" t="s">
        <v>68</v>
      </c>
      <c r="D23" s="6" t="s">
        <v>69</v>
      </c>
      <c r="E23" s="4" t="s">
        <v>70</v>
      </c>
      <c r="F23" s="31">
        <v>0.9</v>
      </c>
      <c r="G23" s="6"/>
      <c r="H23" s="26">
        <v>10</v>
      </c>
      <c r="I23" s="34">
        <v>9</v>
      </c>
      <c r="J23" s="11" t="s">
        <v>71</v>
      </c>
    </row>
    <row r="24" ht="27" customHeight="true" spans="1:10">
      <c r="A24" s="22" t="s">
        <v>72</v>
      </c>
      <c r="B24" s="22"/>
      <c r="C24" s="22"/>
      <c r="D24" s="22"/>
      <c r="E24" s="22"/>
      <c r="F24" s="22"/>
      <c r="G24" s="22"/>
      <c r="H24" s="32">
        <v>100</v>
      </c>
      <c r="I24" s="35">
        <f>SUM(I13:I23)+J6</f>
        <v>93.747125</v>
      </c>
      <c r="J24" s="4"/>
    </row>
  </sheetData>
  <mergeCells count="31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10:A11"/>
    <mergeCell ref="A12:A23"/>
    <mergeCell ref="B13:B19"/>
    <mergeCell ref="B20:B22"/>
    <mergeCell ref="C13:C15"/>
    <mergeCell ref="C16:C17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2025-08-26T18:46:57Z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CEC7DEA952174D0282CCCA4DEAE7ABDB_13</vt:lpwstr>
  </property>
</Properties>
</file>