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Sheet1!$A$1:$J$24</definedName>
  </definedNames>
  <calcPr calcId="144525"/>
</workbook>
</file>

<file path=xl/sharedStrings.xml><?xml version="1.0" encoding="utf-8"?>
<sst xmlns="http://schemas.openxmlformats.org/spreadsheetml/2006/main" count="84" uniqueCount="70">
  <si>
    <r>
      <rPr>
        <sz val="16"/>
        <rFont val="仿宋_GB2312"/>
        <charset val="134"/>
      </rPr>
      <t xml:space="preserve"> </t>
    </r>
    <r>
      <rPr>
        <b/>
        <sz val="16"/>
        <rFont val="宋体"/>
        <charset val="134"/>
      </rPr>
      <t>项目支出绩效自评表</t>
    </r>
    <r>
      <rPr>
        <sz val="16"/>
        <rFont val="宋体"/>
        <charset val="134"/>
      </rPr>
      <t xml:space="preserve"> </t>
    </r>
  </si>
  <si>
    <t>（2024年度）</t>
  </si>
  <si>
    <t>项目名称</t>
  </si>
  <si>
    <t>全市公共卫生应急指导项目</t>
  </si>
  <si>
    <t>主管部门</t>
  </si>
  <si>
    <t>北京市卫生健康委员会</t>
  </si>
  <si>
    <t>实施单位</t>
  </si>
  <si>
    <t>北京市公共卫生应急管理中心</t>
  </si>
  <si>
    <t>项目资金（万元）</t>
  </si>
  <si>
    <t>年初预算数</t>
  </si>
  <si>
    <t>全年预算数</t>
  </si>
  <si>
    <t>全年执行数</t>
  </si>
  <si>
    <t>分值</t>
  </si>
  <si>
    <t>执行率</t>
  </si>
  <si>
    <t>得分</t>
  </si>
  <si>
    <t>年度资金总额：</t>
  </si>
  <si>
    <t>其中:当年财政拨款</t>
  </si>
  <si>
    <t>—</t>
  </si>
  <si>
    <t>上年结转资金</t>
  </si>
  <si>
    <t xml:space="preserve">     其他资金</t>
  </si>
  <si>
    <t>年度总体目标</t>
  </si>
  <si>
    <t>预期目标</t>
  </si>
  <si>
    <t>实际完成情况</t>
  </si>
  <si>
    <t>一是完善全市卫生机构卫生应急预案体系，调研各区医疗机构卫生应急预案情况，并对我市卫生机构卫生应急预案库进行二期建设；二是开展卫生应急技术练兵，提升卫生应急准备与有效处置能力；三是加强卫生应急队伍建设，使队伍拥有独立野外自我保障能力，促进卫生应急工作交流。</t>
  </si>
  <si>
    <t>一是围绕卫生应急预案体系建设，开展17家区属医疗机构卫生应急预案制订及运行情况调研并完成调研报告，建设完善我市医疗机构卫生应急预案库（二期）；二是举办2024年北京市卫生应急技术练兵暨案例分析与知识技能大赛；三是加强卫生应急队伍建设，开展卫生应急队伍野外训练，下发卫生应急系列视频课件并组织学习，同步对我市卫生应急队伍开展宣传。</t>
  </si>
  <si>
    <t>绩效指标</t>
  </si>
  <si>
    <t>一级指标</t>
  </si>
  <si>
    <t>二级指标</t>
  </si>
  <si>
    <t>三级指标</t>
  </si>
  <si>
    <t>年度指标值</t>
  </si>
  <si>
    <t>实际完成值</t>
  </si>
  <si>
    <t>偏差原因分析及改进措施</t>
  </si>
  <si>
    <t>产出指标</t>
  </si>
  <si>
    <t>数量指标</t>
  </si>
  <si>
    <t>撰写我市区级医疗机构卫生应急预案调研报告</t>
  </si>
  <si>
    <t>1份</t>
  </si>
  <si>
    <t>我市卫生机构应急预案库（二期建设）</t>
  </si>
  <si>
    <t>1个</t>
  </si>
  <si>
    <t>卫生应急系列视频课件</t>
  </si>
  <si>
    <t>1套</t>
  </si>
  <si>
    <t>卫生应急技术练兵</t>
  </si>
  <si>
    <t>1次</t>
  </si>
  <si>
    <t>质量指标</t>
  </si>
  <si>
    <t>保证应急预案库（二期）稳定性及功能实现率</t>
  </si>
  <si>
    <r>
      <rPr>
        <sz val="12"/>
        <rFont val="Arial"/>
        <charset val="134"/>
      </rPr>
      <t>≥</t>
    </r>
    <r>
      <rPr>
        <sz val="12"/>
        <rFont val="宋体"/>
        <charset val="134"/>
      </rPr>
      <t>80%</t>
    </r>
  </si>
  <si>
    <t>项目实施完成率</t>
  </si>
  <si>
    <t>时效指标</t>
  </si>
  <si>
    <t>项目实施的时效性</t>
  </si>
  <si>
    <r>
      <rPr>
        <sz val="12"/>
        <rFont val="Arial"/>
        <charset val="134"/>
      </rPr>
      <t>≤</t>
    </r>
    <r>
      <rPr>
        <sz val="12"/>
        <rFont val="宋体"/>
        <charset val="134"/>
      </rPr>
      <t>12月</t>
    </r>
  </si>
  <si>
    <t>成本指标</t>
  </si>
  <si>
    <t>项目预算控制数</t>
  </si>
  <si>
    <t>≤156.41万元</t>
  </si>
  <si>
    <t>154.18307万元</t>
  </si>
  <si>
    <t>效益
指标</t>
  </si>
  <si>
    <t>社会效益
指标</t>
  </si>
  <si>
    <t>加强卫生应急预案体系建设；强化卫生应急队伍业务水平</t>
  </si>
  <si>
    <t>建设并完善我市卫生机构卫生应急预案库（二期），实现区级医疗机构各类卫生应急预案统一信息化管理；提升各种复杂环境下卫生应急队伍的应急准备与有效处置能力。</t>
  </si>
  <si>
    <t>卫生应急预案库已实现对市属22家、区属16家医疗机构卫生应急预案电子化、结构化管理，预案库质量及稳定性正常，实现二期建设；通过队伍技术练兵、野外训练、课件学习等措施，有效提升卫生应急队伍在复杂环境下应对突发事件的处置能力。</t>
  </si>
  <si>
    <t>偏差原因：野外训练野外实操占比较少。
改进措施：下一步探索增加野外实操时长。</t>
  </si>
  <si>
    <t>可持续影响指标</t>
  </si>
  <si>
    <t>对规范预案管理和提升队伍应急准备与有效处置能力产生可持续影响</t>
  </si>
  <si>
    <t>为动态管理预案、规范预案编制、提升队伍应急准备与有效处置能力打下基础。</t>
  </si>
  <si>
    <t>我市卫生机构应急预案库（二期）的平稳运行，将进一步助力我市卫生应急预案动态优化和科学规范管理；卫生技术练兵开展和卫生应急系列视频课件制作下发，进一步提升首都卫生应急队伍组织指挥能力、快速反应能力、应急机动能力、联合救援能力和专业技术能力。</t>
  </si>
  <si>
    <t>偏差原因：卫生应急视频课件的组织学习管理不足。
改进措施：下一步加强受训单位的沟通，注重卫生应急队伍对课件内容及学习需求的意见反馈。</t>
  </si>
  <si>
    <t>满意度
指标</t>
  </si>
  <si>
    <t>服务对象满意度指标</t>
  </si>
  <si>
    <t>服务对象满意度</t>
  </si>
  <si>
    <t>≥90%</t>
  </si>
  <si>
    <t>偏差原因：满意度样本容量需进一步提升。
改进措施：重视满意度调查工作，进一步归集满意度支撑资料。</t>
  </si>
  <si>
    <t>总分：</t>
  </si>
</sst>
</file>

<file path=xl/styles.xml><?xml version="1.0" encoding="utf-8"?>
<styleSheet xmlns="http://schemas.openxmlformats.org/spreadsheetml/2006/main">
  <numFmts count="6">
    <numFmt numFmtId="176" formatCode="0.00_ "/>
    <numFmt numFmtId="43" formatCode="_ * #,##0.00_ ;_ * \-#,##0.00_ ;_ * &quot;-&quot;??_ ;_ @_ "/>
    <numFmt numFmtId="177" formatCode="0.000000_ "/>
    <numFmt numFmtId="44" formatCode="_ &quot;￥&quot;* #,##0.00_ ;_ &quot;￥&quot;* \-#,##0.00_ ;_ &quot;￥&quot;* &quot;-&quot;??_ ;_ @_ "/>
    <numFmt numFmtId="41" formatCode="_ * #,##0_ ;_ * \-#,##0_ ;_ * &quot;-&quot;_ ;_ @_ "/>
    <numFmt numFmtId="42" formatCode="_ &quot;￥&quot;* #,##0_ ;_ &quot;￥&quot;* \-#,##0_ ;_ &quot;￥&quot;* &quot;-&quot;_ ;_ @_ "/>
  </numFmts>
  <fonts count="28">
    <font>
      <sz val="11"/>
      <color theme="1"/>
      <name val="等线"/>
      <charset val="134"/>
      <scheme val="minor"/>
    </font>
    <font>
      <sz val="11"/>
      <name val="等线"/>
      <charset val="134"/>
      <scheme val="minor"/>
    </font>
    <font>
      <sz val="16"/>
      <name val="仿宋_GB2312"/>
      <charset val="134"/>
    </font>
    <font>
      <sz val="11"/>
      <name val="宋体"/>
      <charset val="134"/>
    </font>
    <font>
      <sz val="12"/>
      <name val="宋体"/>
      <charset val="134"/>
    </font>
    <font>
      <b/>
      <sz val="12"/>
      <name val="宋体"/>
      <charset val="134"/>
    </font>
    <font>
      <sz val="12"/>
      <name val="Arial"/>
      <charset val="134"/>
    </font>
    <font>
      <sz val="11"/>
      <color theme="1"/>
      <name val="等线"/>
      <charset val="0"/>
      <scheme val="minor"/>
    </font>
    <font>
      <sz val="11"/>
      <color theme="0"/>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u/>
      <sz val="11"/>
      <color rgb="FF800080"/>
      <name val="等线"/>
      <charset val="0"/>
      <scheme val="minor"/>
    </font>
    <font>
      <i/>
      <sz val="11"/>
      <color rgb="FF7F7F7F"/>
      <name val="等线"/>
      <charset val="0"/>
      <scheme val="minor"/>
    </font>
    <font>
      <b/>
      <sz val="11"/>
      <color rgb="FFFA7D00"/>
      <name val="等线"/>
      <charset val="0"/>
      <scheme val="minor"/>
    </font>
    <font>
      <sz val="11"/>
      <color rgb="FFFF0000"/>
      <name val="等线"/>
      <charset val="0"/>
      <scheme val="minor"/>
    </font>
    <font>
      <b/>
      <sz val="13"/>
      <color theme="3"/>
      <name val="等线"/>
      <charset val="134"/>
      <scheme val="minor"/>
    </font>
    <font>
      <b/>
      <sz val="11"/>
      <color theme="1"/>
      <name val="等线"/>
      <charset val="0"/>
      <scheme val="minor"/>
    </font>
    <font>
      <b/>
      <sz val="15"/>
      <color theme="3"/>
      <name val="等线"/>
      <charset val="134"/>
      <scheme val="minor"/>
    </font>
    <font>
      <b/>
      <sz val="18"/>
      <color theme="3"/>
      <name val="等线"/>
      <charset val="134"/>
      <scheme val="minor"/>
    </font>
    <font>
      <u/>
      <sz val="11"/>
      <color rgb="FF0000FF"/>
      <name val="等线"/>
      <charset val="0"/>
      <scheme val="minor"/>
    </font>
    <font>
      <sz val="11"/>
      <color rgb="FF3F3F76"/>
      <name val="等线"/>
      <charset val="0"/>
      <scheme val="minor"/>
    </font>
    <font>
      <b/>
      <sz val="11"/>
      <color rgb="FFFFFFFF"/>
      <name val="等线"/>
      <charset val="0"/>
      <scheme val="minor"/>
    </font>
    <font>
      <b/>
      <sz val="11"/>
      <color rgb="FF3F3F3F"/>
      <name val="等线"/>
      <charset val="0"/>
      <scheme val="minor"/>
    </font>
    <font>
      <sz val="11"/>
      <color rgb="FFFA7D00"/>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FFFFCC"/>
        <bgColor indexed="64"/>
      </patternFill>
    </fill>
    <fill>
      <patternFill patternType="solid">
        <fgColor rgb="FFF2F2F2"/>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9"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A5A5A5"/>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7" fillId="11"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11" fillId="0" borderId="8"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8"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0"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7" fillId="23" borderId="0" applyNumberFormat="false" applyBorder="false" applyAlignment="false" applyProtection="false">
      <alignment vertical="center"/>
    </xf>
    <xf numFmtId="0" fontId="8" fillId="24" borderId="0" applyNumberFormat="false" applyBorder="false" applyAlignment="false" applyProtection="false">
      <alignment vertical="center"/>
    </xf>
    <xf numFmtId="0" fontId="19" fillId="0" borderId="11"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7"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15" fillId="18" borderId="10" applyNumberFormat="false" applyAlignment="false" applyProtection="false">
      <alignment vertical="center"/>
    </xf>
    <xf numFmtId="0" fontId="1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8"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22" fillId="30" borderId="10" applyNumberFormat="false" applyAlignment="false" applyProtection="false">
      <alignment vertical="center"/>
    </xf>
    <xf numFmtId="0" fontId="24" fillId="18" borderId="14" applyNumberFormat="false" applyAlignment="false" applyProtection="false">
      <alignment vertical="center"/>
    </xf>
    <xf numFmtId="0" fontId="23" fillId="32" borderId="13" applyNumberFormat="false" applyAlignment="false" applyProtection="false">
      <alignment vertical="center"/>
    </xf>
    <xf numFmtId="0" fontId="25" fillId="0" borderId="15" applyNumberFormat="false" applyFill="false" applyAlignment="false" applyProtection="false">
      <alignment vertical="center"/>
    </xf>
    <xf numFmtId="0" fontId="8" fillId="21"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0" fillId="17" borderId="9"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12" fillId="13"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8" fillId="9"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8" fillId="3" borderId="0" applyNumberFormat="false" applyBorder="false" applyAlignment="false" applyProtection="false">
      <alignment vertical="center"/>
    </xf>
  </cellStyleXfs>
  <cellXfs count="40">
    <xf numFmtId="0" fontId="0" fillId="0" borderId="0" xfId="0"/>
    <xf numFmtId="0" fontId="1" fillId="0" borderId="0" xfId="0" applyFont="true" applyFill="true"/>
    <xf numFmtId="0" fontId="1" fillId="0" borderId="0" xfId="0" applyFont="true"/>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Border="true" applyAlignment="true">
      <alignment horizontal="center" vertical="center"/>
    </xf>
    <xf numFmtId="0" fontId="4" fillId="0" borderId="2" xfId="0" applyFont="true" applyBorder="true" applyAlignment="true">
      <alignment horizontal="center" vertical="center"/>
    </xf>
    <xf numFmtId="0" fontId="4" fillId="0" borderId="1" xfId="0" applyFont="true" applyBorder="true" applyAlignment="true">
      <alignment horizontal="center" vertical="center" wrapText="true"/>
    </xf>
    <xf numFmtId="0" fontId="4" fillId="0" borderId="1" xfId="0" applyFont="true" applyBorder="true" applyAlignment="true">
      <alignment horizontal="justify"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left" vertical="center"/>
    </xf>
    <xf numFmtId="0" fontId="4" fillId="0" borderId="1" xfId="0" applyFont="true" applyBorder="true" applyAlignment="true">
      <alignment horizontal="center" vertical="center" textRotation="255"/>
    </xf>
    <xf numFmtId="0" fontId="4" fillId="0" borderId="1" xfId="0" applyFont="true" applyBorder="true" applyAlignment="true">
      <alignment horizontal="justify" vertical="center" wrapText="true"/>
    </xf>
    <xf numFmtId="0" fontId="4" fillId="0" borderId="3" xfId="0" applyFont="true" applyBorder="true" applyAlignment="true">
      <alignment horizontal="center" vertical="center"/>
    </xf>
    <xf numFmtId="0" fontId="4" fillId="0" borderId="1" xfId="0" applyFont="true" applyFill="true" applyBorder="true" applyAlignment="true">
      <alignment horizontal="center" vertical="center" textRotation="255"/>
    </xf>
    <xf numFmtId="0" fontId="4" fillId="0" borderId="4" xfId="0" applyFont="true" applyBorder="true" applyAlignment="true">
      <alignment horizontal="center" vertical="center"/>
    </xf>
    <xf numFmtId="0" fontId="4" fillId="0" borderId="1" xfId="0" applyFont="true" applyFill="true" applyBorder="true" applyAlignment="true">
      <alignment horizontal="justify" vertical="center" wrapText="true"/>
    </xf>
    <xf numFmtId="0" fontId="4" fillId="0" borderId="5" xfId="0" applyFont="true" applyBorder="true" applyAlignment="true">
      <alignment horizontal="center" vertical="center"/>
    </xf>
    <xf numFmtId="0" fontId="4" fillId="0" borderId="3" xfId="0" applyFont="true" applyFill="true" applyBorder="true" applyAlignment="true">
      <alignment horizontal="center" vertical="center"/>
    </xf>
    <xf numFmtId="0" fontId="4" fillId="0" borderId="5" xfId="0" applyFont="true" applyFill="true" applyBorder="true" applyAlignment="true">
      <alignment horizontal="center" vertical="center"/>
    </xf>
    <xf numFmtId="0" fontId="4" fillId="0" borderId="1" xfId="0" applyFont="true" applyFill="true" applyBorder="true" applyAlignment="true">
      <alignment horizontal="center" vertical="center" wrapText="true"/>
    </xf>
    <xf numFmtId="0" fontId="5" fillId="0" borderId="1" xfId="0" applyFont="true" applyBorder="true" applyAlignment="true">
      <alignment horizontal="center" vertical="center"/>
    </xf>
    <xf numFmtId="0" fontId="4" fillId="0" borderId="6" xfId="0" applyFont="true" applyBorder="true" applyAlignment="true">
      <alignment horizontal="center" vertical="center"/>
    </xf>
    <xf numFmtId="0" fontId="4" fillId="0" borderId="7" xfId="0" applyFont="true" applyBorder="true" applyAlignment="true">
      <alignment horizontal="center" vertical="center"/>
    </xf>
    <xf numFmtId="177" fontId="4" fillId="0" borderId="1" xfId="0" applyNumberFormat="true" applyFont="true" applyBorder="true" applyAlignment="true">
      <alignment horizontal="center" vertical="center"/>
    </xf>
    <xf numFmtId="177" fontId="3" fillId="0" borderId="1" xfId="0" applyNumberFormat="true" applyFont="true" applyBorder="true" applyAlignment="true">
      <alignment horizontal="center" vertical="center"/>
    </xf>
    <xf numFmtId="0" fontId="6" fillId="0" borderId="1" xfId="0" applyFont="true" applyFill="true" applyBorder="true" applyAlignment="true">
      <alignment horizontal="center" vertical="center" wrapText="true"/>
    </xf>
    <xf numFmtId="9" fontId="4" fillId="0" borderId="1" xfId="0" applyNumberFormat="true" applyFont="true" applyFill="true" applyBorder="true" applyAlignment="true">
      <alignment horizontal="center" vertical="center" wrapText="true"/>
    </xf>
    <xf numFmtId="9" fontId="4" fillId="0" borderId="1" xfId="0" applyNumberFormat="true" applyFont="true" applyBorder="true" applyAlignment="true">
      <alignment horizontal="center" vertical="center" wrapText="true"/>
    </xf>
    <xf numFmtId="9" fontId="4" fillId="0" borderId="2" xfId="0" applyNumberFormat="true" applyFont="true" applyBorder="true" applyAlignment="true">
      <alignment horizontal="center" vertical="center" wrapText="true"/>
    </xf>
    <xf numFmtId="0" fontId="4" fillId="0" borderId="7" xfId="0" applyFont="true" applyBorder="true" applyAlignment="true">
      <alignment horizontal="center" vertical="center" wrapText="true"/>
    </xf>
    <xf numFmtId="0" fontId="6" fillId="0" borderId="1" xfId="0" applyFont="true" applyBorder="true" applyAlignment="true">
      <alignment horizontal="center" vertical="center" wrapText="true"/>
    </xf>
    <xf numFmtId="31" fontId="4" fillId="0" borderId="1" xfId="0" applyNumberFormat="true" applyFont="true" applyFill="true" applyBorder="true" applyAlignment="true">
      <alignment horizontal="center" vertical="center" wrapText="true"/>
    </xf>
    <xf numFmtId="9" fontId="4" fillId="0" borderId="1" xfId="0" applyNumberFormat="true" applyFont="true" applyBorder="true" applyAlignment="true">
      <alignment horizontal="center" vertical="center"/>
    </xf>
    <xf numFmtId="0" fontId="1" fillId="0" borderId="0" xfId="0" applyFont="true" applyAlignment="true">
      <alignment horizontal="center"/>
    </xf>
    <xf numFmtId="10" fontId="4" fillId="0" borderId="1" xfId="11" applyNumberFormat="true" applyFont="true" applyBorder="true" applyAlignment="true">
      <alignment horizontal="center" vertical="center"/>
    </xf>
    <xf numFmtId="176" fontId="4" fillId="0" borderId="1" xfId="0" applyNumberFormat="true" applyFont="true" applyBorder="true" applyAlignment="true">
      <alignment horizontal="center" vertical="center" wrapText="true"/>
    </xf>
    <xf numFmtId="0" fontId="4" fillId="0" borderId="1" xfId="0" applyFont="true" applyFill="true" applyBorder="true" applyAlignment="true">
      <alignment horizontal="center" vertical="center"/>
    </xf>
    <xf numFmtId="0" fontId="4" fillId="0" borderId="1" xfId="0" applyFont="true" applyFill="true" applyBorder="true" applyAlignment="true">
      <alignment horizontal="left" vertical="center" wrapText="true"/>
    </xf>
    <xf numFmtId="176"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865"/>
          <a:ext cx="1309370" cy="17208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4"/>
  <sheetViews>
    <sheetView tabSelected="1" view="pageBreakPreview" zoomScale="70" zoomScaleNormal="100" zoomScaleSheetLayoutView="70" topLeftCell="A25" workbookViewId="0">
      <selection activeCell="A25" sqref="$A25:$XFD25"/>
    </sheetView>
  </sheetViews>
  <sheetFormatPr defaultColWidth="9" defaultRowHeight="13.5"/>
  <cols>
    <col min="1" max="1" width="5.33333333333333" style="2" customWidth="true"/>
    <col min="2" max="2" width="7.75833333333333" style="2" customWidth="true"/>
    <col min="3" max="3" width="12.2416666666667" style="2" customWidth="true"/>
    <col min="4" max="4" width="17.7583333333333" style="2" customWidth="true"/>
    <col min="5" max="5" width="19.5" style="2" customWidth="true"/>
    <col min="6" max="6" width="13.3333333333333" style="2" customWidth="true"/>
    <col min="7" max="7" width="11.6666666666667" style="2" customWidth="true"/>
    <col min="8" max="8" width="12.5" style="2" customWidth="true"/>
    <col min="9" max="9" width="11" style="2" customWidth="true"/>
    <col min="10" max="10" width="32.275" style="2" customWidth="true"/>
    <col min="11" max="16384" width="9" style="2"/>
  </cols>
  <sheetData>
    <row r="1" ht="34" customHeight="true" spans="1:10">
      <c r="A1" s="3" t="s">
        <v>0</v>
      </c>
      <c r="B1" s="3"/>
      <c r="C1" s="3"/>
      <c r="D1" s="3"/>
      <c r="E1" s="3"/>
      <c r="F1" s="3"/>
      <c r="G1" s="3"/>
      <c r="H1" s="3"/>
      <c r="I1" s="3"/>
      <c r="J1" s="3"/>
    </row>
    <row r="2" ht="18.75" customHeight="true" spans="1:10">
      <c r="A2" s="4" t="s">
        <v>1</v>
      </c>
      <c r="B2" s="4"/>
      <c r="C2" s="4"/>
      <c r="D2" s="4"/>
      <c r="E2" s="4"/>
      <c r="F2" s="4"/>
      <c r="G2" s="4"/>
      <c r="H2" s="4"/>
      <c r="I2" s="4"/>
      <c r="J2" s="4"/>
    </row>
    <row r="3" ht="20" customHeight="true" spans="1:10">
      <c r="A3" s="5" t="s">
        <v>2</v>
      </c>
      <c r="B3" s="5"/>
      <c r="C3" s="5"/>
      <c r="D3" s="5" t="s">
        <v>3</v>
      </c>
      <c r="E3" s="5"/>
      <c r="F3" s="5"/>
      <c r="G3" s="5"/>
      <c r="H3" s="5"/>
      <c r="I3" s="5"/>
      <c r="J3" s="5"/>
    </row>
    <row r="4" ht="20" customHeight="true" spans="1:11">
      <c r="A4" s="5" t="s">
        <v>4</v>
      </c>
      <c r="B4" s="5"/>
      <c r="C4" s="5"/>
      <c r="D4" s="6" t="s">
        <v>5</v>
      </c>
      <c r="E4" s="22"/>
      <c r="F4" s="23"/>
      <c r="G4" s="5" t="s">
        <v>6</v>
      </c>
      <c r="H4" s="7" t="s">
        <v>7</v>
      </c>
      <c r="I4" s="7"/>
      <c r="J4" s="7"/>
      <c r="K4" s="34"/>
    </row>
    <row r="5" ht="15.75" spans="1:10">
      <c r="A5" s="7" t="s">
        <v>8</v>
      </c>
      <c r="B5" s="7"/>
      <c r="C5" s="7"/>
      <c r="D5" s="5"/>
      <c r="E5" s="7" t="s">
        <v>9</v>
      </c>
      <c r="F5" s="7" t="s">
        <v>10</v>
      </c>
      <c r="G5" s="7" t="s">
        <v>11</v>
      </c>
      <c r="H5" s="7" t="s">
        <v>12</v>
      </c>
      <c r="I5" s="7" t="s">
        <v>13</v>
      </c>
      <c r="J5" s="5" t="s">
        <v>14</v>
      </c>
    </row>
    <row r="6" ht="20" customHeight="true" spans="1:10">
      <c r="A6" s="7"/>
      <c r="B6" s="7"/>
      <c r="C6" s="7"/>
      <c r="D6" s="8" t="s">
        <v>15</v>
      </c>
      <c r="E6" s="24">
        <v>156.41</v>
      </c>
      <c r="F6" s="24">
        <v>154.49837</v>
      </c>
      <c r="G6" s="25">
        <v>154.18307</v>
      </c>
      <c r="H6" s="5">
        <v>10</v>
      </c>
      <c r="I6" s="35">
        <f>G6/F6</f>
        <v>0.997959201770219</v>
      </c>
      <c r="J6" s="36">
        <f>10*I6</f>
        <v>9.97959201770219</v>
      </c>
    </row>
    <row r="7" ht="15.75" spans="1:10">
      <c r="A7" s="7"/>
      <c r="B7" s="7"/>
      <c r="C7" s="7"/>
      <c r="D7" s="9" t="s">
        <v>16</v>
      </c>
      <c r="E7" s="24">
        <v>156.41</v>
      </c>
      <c r="F7" s="24">
        <v>154.49837</v>
      </c>
      <c r="G7" s="25">
        <v>154.18307</v>
      </c>
      <c r="H7" s="5" t="s">
        <v>17</v>
      </c>
      <c r="I7" s="7" t="s">
        <v>17</v>
      </c>
      <c r="J7" s="7" t="s">
        <v>17</v>
      </c>
    </row>
    <row r="8" ht="25" customHeight="true" spans="1:10">
      <c r="A8" s="7"/>
      <c r="B8" s="7"/>
      <c r="C8" s="7"/>
      <c r="D8" s="5" t="s">
        <v>18</v>
      </c>
      <c r="E8" s="24">
        <v>0</v>
      </c>
      <c r="F8" s="24">
        <v>0</v>
      </c>
      <c r="G8" s="24">
        <v>0</v>
      </c>
      <c r="H8" s="5" t="s">
        <v>17</v>
      </c>
      <c r="I8" s="7" t="s">
        <v>17</v>
      </c>
      <c r="J8" s="7" t="s">
        <v>17</v>
      </c>
    </row>
    <row r="9" ht="19" customHeight="true" spans="1:10">
      <c r="A9" s="7"/>
      <c r="B9" s="7"/>
      <c r="C9" s="7"/>
      <c r="D9" s="10" t="s">
        <v>19</v>
      </c>
      <c r="E9" s="24">
        <v>0</v>
      </c>
      <c r="F9" s="24">
        <v>0</v>
      </c>
      <c r="G9" s="24">
        <v>0</v>
      </c>
      <c r="H9" s="5" t="s">
        <v>17</v>
      </c>
      <c r="I9" s="7" t="s">
        <v>17</v>
      </c>
      <c r="J9" s="7" t="s">
        <v>17</v>
      </c>
    </row>
    <row r="10" ht="26" customHeight="true" spans="1:10">
      <c r="A10" s="11" t="s">
        <v>20</v>
      </c>
      <c r="B10" s="7" t="s">
        <v>21</v>
      </c>
      <c r="C10" s="7"/>
      <c r="D10" s="7"/>
      <c r="E10" s="7"/>
      <c r="F10" s="7" t="s">
        <v>22</v>
      </c>
      <c r="G10" s="7"/>
      <c r="H10" s="7"/>
      <c r="I10" s="7"/>
      <c r="J10" s="7"/>
    </row>
    <row r="11" ht="122" customHeight="true" spans="1:10">
      <c r="A11" s="11"/>
      <c r="B11" s="12" t="s">
        <v>23</v>
      </c>
      <c r="C11" s="12"/>
      <c r="D11" s="12"/>
      <c r="E11" s="12"/>
      <c r="F11" s="12" t="s">
        <v>24</v>
      </c>
      <c r="G11" s="12"/>
      <c r="H11" s="12"/>
      <c r="I11" s="12"/>
      <c r="J11" s="12"/>
    </row>
    <row r="12" ht="31.5" spans="1:10">
      <c r="A12" s="11" t="s">
        <v>25</v>
      </c>
      <c r="B12" s="7" t="s">
        <v>26</v>
      </c>
      <c r="C12" s="5" t="s">
        <v>27</v>
      </c>
      <c r="D12" s="5" t="s">
        <v>28</v>
      </c>
      <c r="E12" s="5" t="s">
        <v>29</v>
      </c>
      <c r="F12" s="7" t="s">
        <v>30</v>
      </c>
      <c r="G12" s="7"/>
      <c r="H12" s="7" t="s">
        <v>12</v>
      </c>
      <c r="I12" s="7" t="s">
        <v>14</v>
      </c>
      <c r="J12" s="7" t="s">
        <v>31</v>
      </c>
    </row>
    <row r="13" ht="54" customHeight="true" spans="1:10">
      <c r="A13" s="11"/>
      <c r="B13" s="7" t="s">
        <v>32</v>
      </c>
      <c r="C13" s="13" t="s">
        <v>33</v>
      </c>
      <c r="D13" s="12" t="s">
        <v>34</v>
      </c>
      <c r="E13" s="5" t="s">
        <v>35</v>
      </c>
      <c r="F13" s="5" t="s">
        <v>35</v>
      </c>
      <c r="G13" s="5"/>
      <c r="H13" s="7">
        <v>10</v>
      </c>
      <c r="I13" s="7">
        <v>10</v>
      </c>
      <c r="J13" s="5"/>
    </row>
    <row r="14" s="1" customFormat="true" ht="47" customHeight="true" spans="1:10">
      <c r="A14" s="14"/>
      <c r="B14" s="7"/>
      <c r="C14" s="15"/>
      <c r="D14" s="16" t="s">
        <v>36</v>
      </c>
      <c r="E14" s="20" t="s">
        <v>37</v>
      </c>
      <c r="F14" s="5" t="s">
        <v>37</v>
      </c>
      <c r="G14" s="5"/>
      <c r="H14" s="20">
        <v>10</v>
      </c>
      <c r="I14" s="20">
        <v>10</v>
      </c>
      <c r="J14" s="37"/>
    </row>
    <row r="15" s="1" customFormat="true" ht="41" customHeight="true" spans="1:10">
      <c r="A15" s="14"/>
      <c r="B15" s="7"/>
      <c r="C15" s="15"/>
      <c r="D15" s="16" t="s">
        <v>38</v>
      </c>
      <c r="E15" s="20" t="s">
        <v>39</v>
      </c>
      <c r="F15" s="5" t="s">
        <v>39</v>
      </c>
      <c r="G15" s="5"/>
      <c r="H15" s="20">
        <v>10</v>
      </c>
      <c r="I15" s="20">
        <v>10</v>
      </c>
      <c r="J15" s="37"/>
    </row>
    <row r="16" s="1" customFormat="true" ht="41" customHeight="true" spans="1:10">
      <c r="A16" s="14"/>
      <c r="B16" s="7"/>
      <c r="C16" s="17"/>
      <c r="D16" s="16" t="s">
        <v>40</v>
      </c>
      <c r="E16" s="20" t="s">
        <v>41</v>
      </c>
      <c r="F16" s="5" t="s">
        <v>41</v>
      </c>
      <c r="G16" s="5"/>
      <c r="H16" s="20">
        <v>10</v>
      </c>
      <c r="I16" s="20">
        <v>10</v>
      </c>
      <c r="J16" s="37"/>
    </row>
    <row r="17" s="1" customFormat="true" ht="51" customHeight="true" spans="1:10">
      <c r="A17" s="14"/>
      <c r="B17" s="7"/>
      <c r="C17" s="18" t="s">
        <v>42</v>
      </c>
      <c r="D17" s="16" t="s">
        <v>43</v>
      </c>
      <c r="E17" s="26" t="s">
        <v>44</v>
      </c>
      <c r="F17" s="27">
        <v>0.9</v>
      </c>
      <c r="G17" s="20"/>
      <c r="H17" s="20">
        <v>2</v>
      </c>
      <c r="I17" s="20">
        <v>2</v>
      </c>
      <c r="J17" s="37"/>
    </row>
    <row r="18" s="2" customFormat="true" ht="41" customHeight="true" spans="1:10">
      <c r="A18" s="11"/>
      <c r="B18" s="7"/>
      <c r="C18" s="19"/>
      <c r="D18" s="7" t="s">
        <v>45</v>
      </c>
      <c r="E18" s="28">
        <v>1</v>
      </c>
      <c r="F18" s="29">
        <v>1</v>
      </c>
      <c r="G18" s="30"/>
      <c r="H18" s="7">
        <v>3</v>
      </c>
      <c r="I18" s="7">
        <v>3</v>
      </c>
      <c r="J18" s="5"/>
    </row>
    <row r="19" ht="41" customHeight="true" spans="1:10">
      <c r="A19" s="11"/>
      <c r="B19" s="7"/>
      <c r="C19" s="5" t="s">
        <v>46</v>
      </c>
      <c r="D19" s="12" t="s">
        <v>47</v>
      </c>
      <c r="E19" s="31" t="s">
        <v>48</v>
      </c>
      <c r="F19" s="32">
        <v>45621</v>
      </c>
      <c r="G19" s="20"/>
      <c r="H19" s="7">
        <v>5</v>
      </c>
      <c r="I19" s="7">
        <v>5</v>
      </c>
      <c r="J19" s="5"/>
    </row>
    <row r="20" ht="47" customHeight="true" spans="1:10">
      <c r="A20" s="11"/>
      <c r="B20" s="7"/>
      <c r="C20" s="7" t="s">
        <v>49</v>
      </c>
      <c r="D20" s="7" t="s">
        <v>50</v>
      </c>
      <c r="E20" s="7" t="s">
        <v>51</v>
      </c>
      <c r="F20" s="7" t="s">
        <v>52</v>
      </c>
      <c r="G20" s="7"/>
      <c r="H20" s="7">
        <v>15</v>
      </c>
      <c r="I20" s="7">
        <v>15</v>
      </c>
      <c r="J20" s="5"/>
    </row>
    <row r="21" ht="180" customHeight="true" spans="1:10">
      <c r="A21" s="11"/>
      <c r="B21" s="7" t="s">
        <v>53</v>
      </c>
      <c r="C21" s="7" t="s">
        <v>54</v>
      </c>
      <c r="D21" s="12" t="s">
        <v>55</v>
      </c>
      <c r="E21" s="12" t="s">
        <v>56</v>
      </c>
      <c r="F21" s="12" t="s">
        <v>57</v>
      </c>
      <c r="G21" s="12"/>
      <c r="H21" s="7">
        <v>10</v>
      </c>
      <c r="I21" s="37">
        <v>9</v>
      </c>
      <c r="J21" s="38" t="s">
        <v>58</v>
      </c>
    </row>
    <row r="22" ht="180" customHeight="true" spans="1:10">
      <c r="A22" s="11"/>
      <c r="B22" s="7"/>
      <c r="C22" s="7" t="s">
        <v>59</v>
      </c>
      <c r="D22" s="12" t="s">
        <v>60</v>
      </c>
      <c r="E22" s="12" t="s">
        <v>61</v>
      </c>
      <c r="F22" s="12" t="s">
        <v>62</v>
      </c>
      <c r="G22" s="12"/>
      <c r="H22" s="7">
        <v>10</v>
      </c>
      <c r="I22" s="37">
        <v>9</v>
      </c>
      <c r="J22" s="38" t="s">
        <v>63</v>
      </c>
    </row>
    <row r="23" ht="76" customHeight="true" spans="1:10">
      <c r="A23" s="11"/>
      <c r="B23" s="7" t="s">
        <v>64</v>
      </c>
      <c r="C23" s="7" t="s">
        <v>65</v>
      </c>
      <c r="D23" s="20" t="s">
        <v>66</v>
      </c>
      <c r="E23" s="20" t="s">
        <v>67</v>
      </c>
      <c r="F23" s="33">
        <v>0.9</v>
      </c>
      <c r="G23" s="5"/>
      <c r="H23" s="7">
        <v>5</v>
      </c>
      <c r="I23" s="37">
        <v>4</v>
      </c>
      <c r="J23" s="38" t="s">
        <v>68</v>
      </c>
    </row>
    <row r="24" ht="27" customHeight="true" spans="1:10">
      <c r="A24" s="21" t="s">
        <v>69</v>
      </c>
      <c r="B24" s="21"/>
      <c r="C24" s="21"/>
      <c r="D24" s="21"/>
      <c r="E24" s="21"/>
      <c r="F24" s="21"/>
      <c r="G24" s="21"/>
      <c r="H24" s="21">
        <v>100</v>
      </c>
      <c r="I24" s="39">
        <f>SUM(I13:I23)+J6</f>
        <v>96.9795920177022</v>
      </c>
      <c r="J24" s="5"/>
    </row>
  </sheetData>
  <mergeCells count="31">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A24:G24"/>
    <mergeCell ref="A10:A11"/>
    <mergeCell ref="A12:A23"/>
    <mergeCell ref="B13:B20"/>
    <mergeCell ref="B21:B22"/>
    <mergeCell ref="C13:C16"/>
    <mergeCell ref="C17:C18"/>
    <mergeCell ref="A5:C9"/>
  </mergeCells>
  <pageMargins left="0.708661417322835" right="0.511811023622047" top="0.551181102362205" bottom="0.551181102362205" header="0.31496062992126" footer="0.31496062992126"/>
  <pageSetup paperSize="9" scale="6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2015-06-10T18:17:00Z</dcterms:created>
  <cp:lastPrinted>2020-04-28T02:17:00Z</cp:lastPrinted>
  <dcterms:modified xsi:type="dcterms:W3CDTF">2025-08-25T20:14:27Z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23BFDC10EC5746D98EE6E558EECB4651_13</vt:lpwstr>
  </property>
</Properties>
</file>