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项目支出绩效自评表" sheetId="3" r:id="rId1"/>
  </sheets>
  <calcPr calcId="144525"/>
</workbook>
</file>

<file path=xl/sharedStrings.xml><?xml version="1.0" encoding="utf-8"?>
<sst xmlns="http://schemas.openxmlformats.org/spreadsheetml/2006/main" count="65" uniqueCount="56">
  <si>
    <t>项目支出绩效自评表</t>
  </si>
  <si>
    <t>（2024年度）</t>
  </si>
  <si>
    <t>项目名称</t>
  </si>
  <si>
    <t>互联网接入经费</t>
  </si>
  <si>
    <t>主管部门</t>
  </si>
  <si>
    <t>北京市东城区人民检察院</t>
  </si>
  <si>
    <t>实施单位</t>
  </si>
  <si>
    <r>
      <rPr>
        <sz val="9"/>
        <color rgb="FF000000"/>
        <rFont val="宋体"/>
        <charset val="134"/>
      </rPr>
      <t>北京市东城区人民检察院</t>
    </r>
    <r>
      <rPr>
        <sz val="9"/>
        <color rgb="FF000000"/>
        <rFont val="宋体"/>
        <charset val="134"/>
      </rPr>
      <t>（本级）</t>
    </r>
  </si>
  <si>
    <t>项目资金             
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</si>
  <si>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</si>
  <si>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</si>
  <si>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</si>
  <si>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</si>
  <si>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</si>
  <si>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</si>
  <si>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</si>
  <si>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</si>
  <si>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</si>
  <si>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>——</t>
  </si>
  <si>
    <t xml:space="preserve">     其他资金</t>
  </si>
  <si>
    <t>年度总体目标</t>
  </si>
  <si>
    <t>预期目标</t>
  </si>
  <si>
    <t>实际完成情况</t>
  </si>
  <si>
    <t xml:space="preserve">通过申请互联网接入经费，实现本院计算机外网系统、大要案指挥中心、图书馆系统等接入互联网宽带工作，保障我院对信息化不断增长的需求，保障检务公开，加强检察机关与外界沟通交流，为检察工作提供强有力的网络平台，改善干警办公、办案条件，保证我院信息化建设顺利进行，促进检察各项工作的高效发展。   </t>
  </si>
  <si>
    <t>通过本项目的执行，接入60Mbps带宽，实现了我院计算机外网系统、大要案指挥中心、图书馆系统等接入互联网宽带工作，保障了我院对信息化不断增长的需求，保障检务公开，加强了检察机关与外界沟通交流，为检察工作提供强有力的网络平台，改善干警办公、办案条件，保证了我院信息化建设顺利进行，促进了检察各项工作的高效发展。</t>
  </si>
  <si>
    <t>一级指标</t>
  </si>
  <si>
    <t>二级指标</t>
  </si>
  <si>
    <t>三级指标</t>
  </si>
  <si>
    <t>年度指标值（A）</t>
  </si>
  <si>
    <t>实际完成值（B）</t>
  </si>
  <si>
    <t>偏差原因分析及改进措施</t>
  </si>
  <si>
    <t>绩效指标</t>
  </si>
  <si>
    <t>产出指标</t>
  </si>
  <si>
    <t>数量指标</t>
  </si>
  <si>
    <t>接入宽带</t>
  </si>
  <si>
    <t>60Mbps</t>
  </si>
  <si>
    <t>质量指标</t>
  </si>
  <si>
    <t>互联网接入服务</t>
  </si>
  <si>
    <t>优</t>
  </si>
  <si>
    <t>相关质量效果体现材料有待完善，下一步将从完善互联网接入服务质量等方面挖掘</t>
  </si>
  <si>
    <t>成本指标</t>
  </si>
  <si>
    <t>经济成本指标</t>
  </si>
  <si>
    <t>项目总成本</t>
  </si>
  <si>
    <t>≤5.80176万元</t>
  </si>
  <si>
    <t>5.80176万元</t>
  </si>
  <si>
    <t>效益指标</t>
  </si>
  <si>
    <t>社会效益指标</t>
  </si>
  <si>
    <t>满足干警办公办案对互联网的需求，保障检务公开，加强检察机关与外界沟通交流，为检察工作提供强有力的网络平台</t>
  </si>
  <si>
    <t>相关效益效果体现材料有待完善，下一步将从改善干警办工条件、信息化建设等方面挖掘</t>
  </si>
  <si>
    <t>满意度指标</t>
  </si>
  <si>
    <t>服务对象满意度指标</t>
  </si>
  <si>
    <t>全院干警满意度</t>
  </si>
  <si>
    <t>≥90%</t>
  </si>
  <si>
    <t>满意度调查全面性及规范性有待加强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</si>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</sst>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177" formatCode="_(* #,##0.00_);_(* \(#,##0.00\);_(* &quot;-&quot;??_);_(@_)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#,##0.000000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0" fillId="28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3" fillId="0" borderId="1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7" fillId="0" borderId="2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3" fillId="22" borderId="17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7" fillId="12" borderId="17" applyNumberFormat="false" applyAlignment="false" applyProtection="false">
      <alignment vertical="center"/>
    </xf>
    <xf numFmtId="0" fontId="20" fillId="22" borderId="21" applyNumberFormat="false" applyAlignment="false" applyProtection="false">
      <alignment vertical="center"/>
    </xf>
    <xf numFmtId="0" fontId="18" fillId="19" borderId="19" applyNumberFormat="false" applyAlignment="false" applyProtection="false">
      <alignment vertical="center"/>
    </xf>
    <xf numFmtId="0" fontId="28" fillId="0" borderId="23" applyNumberFormat="false" applyFill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9" borderId="16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5" fillId="0" borderId="0"/>
    <xf numFmtId="0" fontId="9" fillId="1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53">
    <xf numFmtId="0" fontId="0" fillId="0" borderId="0" xfId="0"/>
    <xf numFmtId="0" fontId="1" fillId="0" borderId="0" xfId="0" applyFont="true" applyProtection="true">
      <protection locked="false"/>
    </xf>
    <xf numFmtId="0" fontId="1" fillId="0" borderId="0" xfId="0" applyFont="true"/>
    <xf numFmtId="0" fontId="2" fillId="0" borderId="0" xfId="0" applyFont="true" applyAlignment="true" applyProtection="true">
      <alignment horizontal="center" vertical="center" wrapText="true"/>
      <protection locked="false"/>
    </xf>
    <xf numFmtId="0" fontId="3" fillId="0" borderId="0" xfId="0" applyFont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 applyProtection="true">
      <alignment horizontal="center" vertical="center"/>
      <protection locked="fals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 applyProtection="true">
      <alignment horizontal="center" vertical="center" wrapText="true"/>
      <protection locked="false"/>
    </xf>
    <xf numFmtId="0" fontId="5" fillId="0" borderId="2" xfId="0" applyFont="true" applyBorder="true" applyAlignment="true" applyProtection="true">
      <alignment horizontal="center" vertical="center"/>
      <protection locked="false"/>
    </xf>
    <xf numFmtId="0" fontId="4" fillId="0" borderId="3" xfId="0" applyFont="true" applyBorder="true" applyAlignment="true" applyProtection="true">
      <alignment horizontal="center" vertical="center" wrapText="true"/>
      <protection locked="false"/>
    </xf>
    <xf numFmtId="0" fontId="4" fillId="0" borderId="3" xfId="0" applyFont="true" applyBorder="true" applyAlignment="true" applyProtection="true">
      <alignment horizontal="justify" vertical="center"/>
      <protection locked="false"/>
    </xf>
    <xf numFmtId="0" fontId="4" fillId="0" borderId="3" xfId="0" applyFont="true" applyBorder="true" applyAlignment="true" applyProtection="true">
      <alignment horizontal="left" vertical="center"/>
      <protection locked="false"/>
    </xf>
    <xf numFmtId="49" fontId="6" fillId="0" borderId="4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 applyProtection="true">
      <alignment horizontal="center" vertical="center" wrapText="true"/>
      <protection locked="false"/>
    </xf>
    <xf numFmtId="0" fontId="4" fillId="0" borderId="6" xfId="0" applyFont="true" applyBorder="true" applyAlignment="true" applyProtection="true">
      <alignment horizontal="center" vertical="center" wrapText="true"/>
      <protection locked="false"/>
    </xf>
    <xf numFmtId="0" fontId="4" fillId="0" borderId="3" xfId="0" applyFont="true" applyBorder="true" applyAlignment="true">
      <alignment horizontal="left" vertical="center" wrapText="true"/>
    </xf>
    <xf numFmtId="49" fontId="6" fillId="0" borderId="7" xfId="0" applyNumberFormat="true" applyFont="true" applyFill="true" applyBorder="true" applyAlignment="true">
      <alignment vertical="center" wrapText="true"/>
    </xf>
    <xf numFmtId="0" fontId="4" fillId="0" borderId="3" xfId="0" applyFont="true" applyBorder="true" applyAlignment="true" applyProtection="true">
      <alignment horizontal="center" vertical="center"/>
      <protection locked="false"/>
    </xf>
    <xf numFmtId="0" fontId="4" fillId="0" borderId="5" xfId="0" applyFont="true" applyBorder="true" applyAlignment="true" applyProtection="true">
      <alignment horizontal="center" vertical="center"/>
      <protection locked="fals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8" xfId="0" applyFont="true" applyBorder="true" applyAlignment="true" applyProtection="true">
      <alignment horizontal="center" vertical="center" wrapText="true"/>
      <protection locked="false"/>
    </xf>
    <xf numFmtId="0" fontId="7" fillId="0" borderId="3" xfId="0" applyFont="true" applyBorder="true" applyAlignment="true" applyProtection="true">
      <alignment horizontal="center" vertical="center" wrapText="true"/>
      <protection locked="false"/>
    </xf>
    <xf numFmtId="0" fontId="4" fillId="0" borderId="5" xfId="0" applyFont="true" applyBorder="true" applyAlignment="true">
      <alignment horizontal="center" vertical="center" wrapText="true"/>
    </xf>
    <xf numFmtId="0" fontId="6" fillId="0" borderId="9" xfId="0" applyFont="true" applyBorder="true" applyAlignment="true" applyProtection="true">
      <alignment horizontal="center" vertical="center" wrapText="true"/>
      <protection locked="false"/>
    </xf>
    <xf numFmtId="0" fontId="7" fillId="0" borderId="10" xfId="0" applyFont="true" applyBorder="true" applyAlignment="true" applyProtection="true">
      <alignment horizontal="center" vertical="center" wrapText="true"/>
      <protection locked="false"/>
    </xf>
    <xf numFmtId="0" fontId="7" fillId="0" borderId="8" xfId="0" applyFont="true" applyBorder="true" applyAlignment="true" applyProtection="true">
      <alignment horizontal="center" vertical="center" wrapText="true"/>
      <protection locked="false"/>
    </xf>
    <xf numFmtId="0" fontId="4" fillId="0" borderId="1" xfId="0" applyFont="true" applyBorder="true" applyAlignment="true">
      <alignment horizontal="center" vertical="center" wrapText="true"/>
    </xf>
    <xf numFmtId="0" fontId="6" fillId="0" borderId="11" xfId="0" applyFont="true" applyBorder="true" applyAlignment="true" applyProtection="true">
      <alignment horizontal="center" vertical="center" wrapText="true"/>
      <protection locked="false"/>
    </xf>
    <xf numFmtId="0" fontId="7" fillId="0" borderId="1" xfId="0" applyFont="true" applyBorder="true" applyAlignment="true" applyProtection="true">
      <alignment horizontal="center" vertical="center" wrapText="true"/>
      <protection locked="false"/>
    </xf>
    <xf numFmtId="0" fontId="5" fillId="0" borderId="12" xfId="0" applyFont="true" applyBorder="true" applyAlignment="true" applyProtection="true">
      <alignment horizontal="center" vertical="center"/>
      <protection locked="false"/>
    </xf>
    <xf numFmtId="0" fontId="5" fillId="0" borderId="13" xfId="0" applyFont="true" applyBorder="true" applyAlignment="true" applyProtection="true">
      <alignment horizontal="center" vertical="center"/>
      <protection locked="false"/>
    </xf>
    <xf numFmtId="0" fontId="8" fillId="0" borderId="14" xfId="0" applyFont="true" applyBorder="true" applyAlignment="true">
      <alignment horizontal="left" vertical="center" wrapText="true"/>
    </xf>
    <xf numFmtId="178" fontId="4" fillId="0" borderId="3" xfId="12" applyNumberFormat="true" applyFont="true" applyFill="true" applyBorder="true" applyAlignment="true" applyProtection="true">
      <alignment horizontal="right" vertical="center"/>
    </xf>
    <xf numFmtId="176" fontId="4" fillId="0" borderId="3" xfId="0" applyNumberFormat="true" applyFont="true" applyBorder="true" applyAlignment="true">
      <alignment horizontal="center" vertical="center"/>
    </xf>
    <xf numFmtId="176" fontId="4" fillId="0" borderId="3" xfId="0" applyNumberFormat="true" applyFont="true" applyBorder="true" applyAlignment="true">
      <alignment horizontal="center" vertical="center" wrapText="true"/>
    </xf>
    <xf numFmtId="177" fontId="6" fillId="0" borderId="4" xfId="12" applyNumberFormat="true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15" xfId="0" applyFont="true" applyBorder="true" applyAlignment="true" applyProtection="true">
      <alignment horizontal="center" vertical="center" wrapText="true"/>
      <protection locked="false"/>
    </xf>
    <xf numFmtId="43" fontId="4" fillId="0" borderId="5" xfId="12" applyFont="true" applyFill="true" applyBorder="true" applyAlignment="true" applyProtection="true">
      <alignment horizontal="center" vertical="center"/>
      <protection locked="false"/>
    </xf>
    <xf numFmtId="43" fontId="4" fillId="0" borderId="6" xfId="12" applyFont="true" applyFill="true" applyBorder="true" applyAlignment="true" applyProtection="true">
      <alignment horizontal="center" vertical="center"/>
      <protection locked="false"/>
    </xf>
    <xf numFmtId="0" fontId="4" fillId="0" borderId="15" xfId="0" applyFont="true" applyBorder="true" applyAlignment="true" applyProtection="true">
      <alignment horizontal="center" vertical="center"/>
      <protection locked="false"/>
    </xf>
    <xf numFmtId="0" fontId="4" fillId="0" borderId="15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176" fontId="4" fillId="0" borderId="15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 applyProtection="true">
      <alignment horizontal="center" vertical="center"/>
      <protection locked="false"/>
    </xf>
    <xf numFmtId="0" fontId="8" fillId="0" borderId="14" xfId="0" applyFont="true" applyBorder="true" applyAlignment="true">
      <alignment horizontal="center" vertical="center" wrapText="true"/>
    </xf>
    <xf numFmtId="0" fontId="4" fillId="0" borderId="2" xfId="0" applyFont="true" applyBorder="true" applyAlignment="true" applyProtection="true">
      <alignment horizontal="center" vertical="center"/>
      <protection locked="false"/>
    </xf>
    <xf numFmtId="10" fontId="4" fillId="0" borderId="3" xfId="11" applyNumberFormat="true" applyFont="true" applyFill="true" applyBorder="true" applyAlignment="true" applyProtection="true">
      <alignment horizontal="center" vertical="center"/>
    </xf>
    <xf numFmtId="43" fontId="4" fillId="0" borderId="15" xfId="12" applyFont="true" applyFill="true" applyBorder="true" applyAlignment="true" applyProtection="true">
      <alignment horizontal="center" vertical="center"/>
      <protection locked="false"/>
    </xf>
    <xf numFmtId="176" fontId="4" fillId="0" borderId="1" xfId="0" applyNumberFormat="true" applyFont="true" applyBorder="true" applyAlignment="true">
      <alignment horizontal="center" vertical="center" wrapText="true"/>
    </xf>
    <xf numFmtId="176" fontId="4" fillId="0" borderId="3" xfId="0" applyNumberFormat="true" applyFont="true" applyBorder="true" applyAlignment="true">
      <alignment horizontal="left" vertical="center" wrapText="true"/>
    </xf>
    <xf numFmtId="176" fontId="5" fillId="0" borderId="3" xfId="0" applyNumberFormat="true" applyFont="true" applyBorder="true" applyAlignment="true" applyProtection="true">
      <alignment horizontal="center" vertical="center"/>
      <protection locked="fals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4</xdr:row>
      <xdr:rowOff>0</xdr:rowOff>
    </xdr:from>
    <xdr:to>
      <xdr:col>3</xdr:col>
      <xdr:colOff>1352550</xdr:colOff>
      <xdr:row>4</xdr:row>
      <xdr:rowOff>313690</xdr:rowOff>
    </xdr:to>
    <xdr:cxnSp>
      <xdr:nvCxnSpPr>
        <xdr:cNvPr id="2" name="直接连接符 1"/>
        <xdr:cNvCxnSpPr/>
      </xdr:nvCxnSpPr>
      <xdr:spPr>
        <a:xfrm>
          <a:off x="2867025" y="895350"/>
          <a:ext cx="1095375" cy="2286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K9" sqref="K9"/>
    </sheetView>
  </sheetViews>
  <sheetFormatPr defaultColWidth="9" defaultRowHeight="13.5"/>
  <cols>
    <col min="1" max="1" width="7.625" style="2" customWidth="true"/>
    <col min="2" max="2" width="12.625" style="2" customWidth="true"/>
    <col min="3" max="3" width="17.375" style="2" customWidth="true"/>
    <col min="4" max="6" width="14.375" style="2" customWidth="true"/>
    <col min="7" max="9" width="12.5" style="2" customWidth="true"/>
    <col min="10" max="10" width="20.75" style="2" customWidth="true"/>
    <col min="11" max="11" width="21.125" style="2" customWidth="true"/>
    <col min="12" max="16384" width="9" style="2"/>
  </cols>
  <sheetData>
    <row r="1" ht="2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" customHeight="true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8" customHeight="true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26" t="s">
        <v>7</v>
      </c>
      <c r="I4" s="26"/>
      <c r="J4" s="26"/>
    </row>
    <row r="5" ht="18" customHeight="true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47" t="s">
        <v>14</v>
      </c>
    </row>
    <row r="6" ht="18" customHeight="true" spans="1:10">
      <c r="A6" s="9"/>
      <c r="B6" s="9"/>
      <c r="C6" s="9"/>
      <c r="D6" s="10" t="s">
        <v>15</v>
      </c>
      <c r="E6" s="32">
        <v>5.80176</v>
      </c>
      <c r="F6" s="32">
        <v>5.80176</v>
      </c>
      <c r="G6" s="32">
        <v>5.80176</v>
      </c>
      <c r="H6" s="33">
        <v>10</v>
      </c>
      <c r="I6" s="48">
        <f>G6/F6</f>
        <v>1</v>
      </c>
      <c r="J6" s="34">
        <f>H6*I6</f>
        <v>10</v>
      </c>
    </row>
    <row r="7" ht="18" customHeight="true" spans="1:10">
      <c r="A7" s="9"/>
      <c r="B7" s="9"/>
      <c r="C7" s="9"/>
      <c r="D7" s="11" t="s">
        <v>16</v>
      </c>
      <c r="E7" s="32">
        <v>5.80176</v>
      </c>
      <c r="F7" s="32">
        <v>5.80176</v>
      </c>
      <c r="G7" s="32">
        <v>5.80176</v>
      </c>
      <c r="H7" s="34">
        <v>10</v>
      </c>
      <c r="I7" s="48">
        <f>G7/F7</f>
        <v>1</v>
      </c>
      <c r="J7" s="34">
        <f>H7*I7</f>
        <v>10</v>
      </c>
    </row>
    <row r="8" ht="18" customHeight="true" spans="1:10">
      <c r="A8" s="9"/>
      <c r="B8" s="9"/>
      <c r="C8" s="9"/>
      <c r="D8" s="11" t="s">
        <v>17</v>
      </c>
      <c r="E8" s="35">
        <v>0</v>
      </c>
      <c r="F8" s="35">
        <v>0</v>
      </c>
      <c r="G8" s="35">
        <v>0</v>
      </c>
      <c r="H8" s="36" t="s">
        <v>18</v>
      </c>
      <c r="I8" s="48"/>
      <c r="J8" s="36" t="s">
        <v>18</v>
      </c>
    </row>
    <row r="9" ht="18" customHeight="true" spans="1:10">
      <c r="A9" s="9"/>
      <c r="B9" s="9"/>
      <c r="C9" s="9"/>
      <c r="D9" s="11" t="s">
        <v>19</v>
      </c>
      <c r="E9" s="35">
        <v>0</v>
      </c>
      <c r="F9" s="35">
        <v>0</v>
      </c>
      <c r="G9" s="35">
        <v>0</v>
      </c>
      <c r="H9" s="36" t="s">
        <v>18</v>
      </c>
      <c r="I9" s="48"/>
      <c r="J9" s="36" t="s">
        <v>18</v>
      </c>
    </row>
    <row r="10" ht="27.75" customHeight="true" spans="1:10">
      <c r="A10" s="12" t="s">
        <v>20</v>
      </c>
      <c r="B10" s="13" t="s">
        <v>21</v>
      </c>
      <c r="C10" s="14"/>
      <c r="D10" s="14"/>
      <c r="E10" s="14"/>
      <c r="F10" s="37"/>
      <c r="G10" s="38" t="s">
        <v>22</v>
      </c>
      <c r="H10" s="39"/>
      <c r="I10" s="39"/>
      <c r="J10" s="49"/>
    </row>
    <row r="11" s="1" customFormat="true" ht="86.25" customHeight="true" spans="1:11">
      <c r="A11" s="12"/>
      <c r="B11" s="15" t="s">
        <v>23</v>
      </c>
      <c r="C11" s="15"/>
      <c r="D11" s="15"/>
      <c r="E11" s="15"/>
      <c r="F11" s="15"/>
      <c r="G11" s="15" t="s">
        <v>24</v>
      </c>
      <c r="H11" s="15"/>
      <c r="I11" s="15"/>
      <c r="J11" s="15"/>
      <c r="K11" s="2"/>
    </row>
    <row r="12" ht="27.95" customHeight="true" spans="1:10">
      <c r="A12" s="16"/>
      <c r="B12" s="9" t="s">
        <v>25</v>
      </c>
      <c r="C12" s="17" t="s">
        <v>26</v>
      </c>
      <c r="D12" s="18" t="s">
        <v>27</v>
      </c>
      <c r="E12" s="40"/>
      <c r="F12" s="17" t="s">
        <v>28</v>
      </c>
      <c r="G12" s="9" t="s">
        <v>29</v>
      </c>
      <c r="H12" s="9" t="s">
        <v>12</v>
      </c>
      <c r="I12" s="9" t="s">
        <v>14</v>
      </c>
      <c r="J12" s="9" t="s">
        <v>30</v>
      </c>
    </row>
    <row r="13" ht="27.95" customHeight="true" spans="1:10">
      <c r="A13" s="19" t="s">
        <v>31</v>
      </c>
      <c r="B13" s="20" t="s">
        <v>32</v>
      </c>
      <c r="C13" s="21" t="s">
        <v>33</v>
      </c>
      <c r="D13" s="22" t="s">
        <v>34</v>
      </c>
      <c r="E13" s="41"/>
      <c r="F13" s="42" t="s">
        <v>35</v>
      </c>
      <c r="G13" s="42" t="s">
        <v>35</v>
      </c>
      <c r="H13" s="34">
        <v>20</v>
      </c>
      <c r="I13" s="50">
        <v>20</v>
      </c>
      <c r="J13" s="34"/>
    </row>
    <row r="14" ht="48.95" customHeight="true" spans="1:10">
      <c r="A14" s="19"/>
      <c r="B14" s="23"/>
      <c r="C14" s="24" t="s">
        <v>36</v>
      </c>
      <c r="D14" s="22" t="s">
        <v>37</v>
      </c>
      <c r="E14" s="41"/>
      <c r="F14" s="42" t="s">
        <v>38</v>
      </c>
      <c r="G14" s="42" t="s">
        <v>38</v>
      </c>
      <c r="H14" s="34">
        <v>20</v>
      </c>
      <c r="I14" s="33">
        <v>18</v>
      </c>
      <c r="J14" s="51" t="s">
        <v>39</v>
      </c>
    </row>
    <row r="15" ht="27.95" customHeight="true" spans="1:10">
      <c r="A15" s="19"/>
      <c r="B15" s="25" t="s">
        <v>40</v>
      </c>
      <c r="C15" s="24" t="s">
        <v>41</v>
      </c>
      <c r="D15" s="22" t="s">
        <v>42</v>
      </c>
      <c r="E15" s="41"/>
      <c r="F15" s="42" t="s">
        <v>43</v>
      </c>
      <c r="G15" s="42" t="s">
        <v>44</v>
      </c>
      <c r="H15" s="34">
        <v>10</v>
      </c>
      <c r="I15" s="33">
        <v>10</v>
      </c>
      <c r="J15" s="34"/>
    </row>
    <row r="16" ht="66.95" customHeight="true" spans="1:10">
      <c r="A16" s="19"/>
      <c r="B16" s="25" t="s">
        <v>45</v>
      </c>
      <c r="C16" s="24" t="s">
        <v>46</v>
      </c>
      <c r="D16" s="26" t="s">
        <v>47</v>
      </c>
      <c r="E16" s="26"/>
      <c r="F16" s="42" t="s">
        <v>38</v>
      </c>
      <c r="G16" s="6" t="s">
        <v>38</v>
      </c>
      <c r="H16" s="43">
        <v>30</v>
      </c>
      <c r="I16" s="33">
        <v>28</v>
      </c>
      <c r="J16" s="51" t="s">
        <v>48</v>
      </c>
    </row>
    <row r="17" ht="37.9" customHeight="true" spans="1:10">
      <c r="A17" s="19"/>
      <c r="B17" s="27" t="s">
        <v>49</v>
      </c>
      <c r="C17" s="28" t="s">
        <v>50</v>
      </c>
      <c r="D17" s="26" t="s">
        <v>51</v>
      </c>
      <c r="E17" s="26"/>
      <c r="F17" s="6" t="s">
        <v>52</v>
      </c>
      <c r="G17" s="44">
        <v>0.9</v>
      </c>
      <c r="H17" s="43">
        <v>10</v>
      </c>
      <c r="I17" s="50">
        <v>8</v>
      </c>
      <c r="J17" s="51" t="s">
        <v>53</v>
      </c>
    </row>
    <row r="18" ht="27.95" customHeight="true" spans="1:10">
      <c r="A18" s="29" t="s">
        <v>54</v>
      </c>
      <c r="B18" s="30"/>
      <c r="C18" s="30"/>
      <c r="D18" s="30"/>
      <c r="E18" s="30"/>
      <c r="F18" s="30"/>
      <c r="G18" s="30"/>
      <c r="H18" s="45">
        <f>SUM(H13:H17)+H6</f>
        <v>100</v>
      </c>
      <c r="I18" s="45">
        <f>SUM(I13:I17)+J6</f>
        <v>94</v>
      </c>
      <c r="J18" s="52"/>
    </row>
    <row r="19" ht="97.5" customHeight="true" spans="1:10">
      <c r="A19" s="31" t="s">
        <v>55</v>
      </c>
      <c r="B19" s="31"/>
      <c r="C19" s="31"/>
      <c r="D19" s="31"/>
      <c r="E19" s="46"/>
      <c r="F19" s="46"/>
      <c r="G19" s="31"/>
      <c r="H19" s="31"/>
      <c r="I19" s="46"/>
      <c r="J19" s="31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A18:G18"/>
    <mergeCell ref="A19:J19"/>
    <mergeCell ref="A10:A11"/>
    <mergeCell ref="A13:A17"/>
    <mergeCell ref="B13:B14"/>
    <mergeCell ref="A5:C9"/>
  </mergeCells>
  <printOptions horizontalCentered="true"/>
  <pageMargins left="0.354330708661417" right="0.15748031496063" top="0.393700787401575" bottom="0.393700787401575" header="0.511811023622047" footer="0.511811023622047"/>
  <pageSetup paperSize="9" scale="7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bjjcy</cp:lastModifiedBy>
  <dcterms:created xsi:type="dcterms:W3CDTF">2019-04-10T18:20:00Z</dcterms:created>
  <cp:lastPrinted>2010-01-01T00:22:00Z</cp:lastPrinted>
  <dcterms:modified xsi:type="dcterms:W3CDTF">2025-08-22T09:13:24Z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B8D8CA8E880242ECA86531E4C9DCDBAA_13</vt:lpwstr>
  </property>
</Properties>
</file>