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3211" windowHeight="13871"/>
  </bookViews>
  <sheets>
    <sheet name="Sheet1" sheetId="2" r:id="rId1"/>
  </sheets>
  <calcPr calcId="144525"/>
</workbook>
</file>

<file path=xl/sharedStrings.xml><?xml version="1.0" encoding="utf-8"?>
<sst xmlns="http://schemas.openxmlformats.org/spreadsheetml/2006/main" count="68" uniqueCount="59">
  <si>
    <t>项目支出绩效自评表</t>
  </si>
  <si>
    <t>（2024年度）</t>
  </si>
  <si>
    <t>项目名称</t>
  </si>
  <si>
    <t>11000023T000002065832-怀柔科学城科学设施平台科普展廊项目</t>
  </si>
  <si>
    <t>主管部门</t>
  </si>
  <si>
    <t>082-北京怀柔科学城管理委员会</t>
  </si>
  <si>
    <t>实施单位</t>
  </si>
  <si>
    <t>082001-北京怀柔科学城管理委员会（本级）</t>
  </si>
  <si>
    <t xml:space="preserve">项目资金  </t>
  </si>
  <si>
    <t>年初</t>
  </si>
  <si>
    <t>全年</t>
  </si>
  <si>
    <t>分值</t>
  </si>
  <si>
    <t>执行率</t>
  </si>
  <si>
    <t>得分</t>
  </si>
  <si>
    <t>预算数</t>
  </si>
  <si>
    <t>执行数</t>
  </si>
  <si>
    <t>年度资金总额</t>
  </si>
  <si>
    <t>（万元）</t>
  </si>
  <si>
    <t>其中：当年财政拨款</t>
  </si>
  <si>
    <t>—</t>
  </si>
  <si>
    <t xml:space="preserve">      上年结转资金</t>
  </si>
  <si>
    <t xml:space="preserve">  其他资金</t>
  </si>
  <si>
    <t>年度总体目标</t>
  </si>
  <si>
    <t>预期目标</t>
  </si>
  <si>
    <t>实际完成情况</t>
  </si>
  <si>
    <t>为充分展示宣传怀柔科学城，有效利用好科学设施平台科研教育资源，满足各级领导、中外学者的视察、参观访问需求，同时面向社会公众开展科学知识普及传播,提升全民科学素养，选取3个科学设施平台建设科普展廊，通过布置图文展板展墙、艺术造型展项等，展示设施平台所属科学领域发展历程、研究内容和最新的研究成果，为组织参观、培训、学习交流等活动提供科技支撑，未来将其打造成为怀柔科学城对外展示交流的新名片。</t>
  </si>
  <si>
    <t>在高能同步辐射光源、脑认知功能图谱与类脑智能交叉研究平台和轻元素量子材料交叉研究平台分别建设1个科普展廊，组织实施单位通过布置图文展板展墙、艺术造型展项等，展示设施平台所属科学领域发展历程、研究内容和最新的研究成果，为组织参观、培训、学习交流等活动提供科技支撑。</t>
  </si>
  <si>
    <t>绩效指标</t>
  </si>
  <si>
    <t>一级指标</t>
  </si>
  <si>
    <t>二级指标</t>
  </si>
  <si>
    <t>三级指标</t>
  </si>
  <si>
    <t>年度</t>
  </si>
  <si>
    <t>实际</t>
  </si>
  <si>
    <t>偏差原因分析及改进措施</t>
  </si>
  <si>
    <t>指标值</t>
  </si>
  <si>
    <t>完成值</t>
  </si>
  <si>
    <t>产出指标</t>
  </si>
  <si>
    <t>数量指标</t>
  </si>
  <si>
    <t>科普展廊</t>
  </si>
  <si>
    <t>≥3个</t>
  </si>
  <si>
    <t>时效指标</t>
  </si>
  <si>
    <t>项目执行进度</t>
  </si>
  <si>
    <t>≤12月</t>
  </si>
  <si>
    <t>11月底完成项目验收</t>
  </si>
  <si>
    <t>成本指标</t>
  </si>
  <si>
    <t>项目预算成本金额</t>
  </si>
  <si>
    <t>≤60万元</t>
  </si>
  <si>
    <t>58.56万元</t>
  </si>
  <si>
    <t>效益指标</t>
  </si>
  <si>
    <t>可持续影响指标</t>
  </si>
  <si>
    <t>展廊预计使用年限</t>
  </si>
  <si>
    <t>≥3年</t>
  </si>
  <si>
    <t>三年以上</t>
  </si>
  <si>
    <t>满意度指标</t>
  </si>
  <si>
    <t>服务对象满意度标</t>
  </si>
  <si>
    <t>参与公众满意度</t>
  </si>
  <si>
    <t>≥95%</t>
  </si>
  <si>
    <t>100%</t>
  </si>
  <si>
    <t>总分</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</si>
</sst>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 numFmtId="178" formatCode="0.0_ "/>
  </numFmts>
  <fonts count="24">
    <font>
      <sz val="11"/>
      <color theme="1"/>
      <name val="宋体"/>
      <charset val="134"/>
      <scheme val="minor"/>
    </font>
    <font>
      <sz val="22"/>
      <color theme="1"/>
      <name val="方正小标宋_GBK"/>
      <charset val="134"/>
    </font>
    <font>
      <sz val="10"/>
      <color theme="1"/>
      <name val="宋体"/>
      <charset val="134"/>
    </font>
    <font>
      <sz val="10"/>
      <color rgb="FF000000"/>
      <name val="宋体"/>
      <charset val="134"/>
    </font>
    <font>
      <sz val="8"/>
      <color theme="1"/>
      <name val="宋体"/>
      <charset val="134"/>
    </font>
    <font>
      <sz val="11"/>
      <color theme="1"/>
      <name val="宋体"/>
      <charset val="0"/>
      <scheme val="minor"/>
    </font>
    <font>
      <sz val="11"/>
      <color rgb="FF3F3F76"/>
      <name val="宋体"/>
      <charset val="0"/>
      <scheme val="minor"/>
    </font>
    <font>
      <sz val="11"/>
      <color theme="0"/>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4"/>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bgColor indexed="64"/>
      </patternFill>
    </fill>
    <fill>
      <patternFill patternType="solid">
        <fgColor rgb="FFFFEB9C"/>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5" borderId="0" applyNumberFormat="0" applyBorder="0" applyAlignment="0" applyProtection="0">
      <alignment vertical="center"/>
    </xf>
    <xf numFmtId="0" fontId="6" fillId="7"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3" borderId="0" applyNumberFormat="0" applyBorder="0" applyAlignment="0" applyProtection="0">
      <alignment vertical="center"/>
    </xf>
    <xf numFmtId="0" fontId="8" fillId="10" borderId="0" applyNumberFormat="0" applyBorder="0" applyAlignment="0" applyProtection="0">
      <alignment vertical="center"/>
    </xf>
    <xf numFmtId="43" fontId="0" fillId="0" borderId="0" applyFont="0" applyFill="0" applyBorder="0" applyAlignment="0" applyProtection="0">
      <alignment vertical="center"/>
    </xf>
    <xf numFmtId="0" fontId="7" fillId="11"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6" borderId="15" applyNumberFormat="0" applyFont="0" applyAlignment="0" applyProtection="0">
      <alignment vertical="center"/>
    </xf>
    <xf numFmtId="0" fontId="7" fillId="13" borderId="0" applyNumberFormat="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9" applyNumberFormat="0" applyFill="0" applyAlignment="0" applyProtection="0">
      <alignment vertical="center"/>
    </xf>
    <xf numFmtId="0" fontId="19" fillId="0" borderId="19" applyNumberFormat="0" applyFill="0" applyAlignment="0" applyProtection="0">
      <alignment vertical="center"/>
    </xf>
    <xf numFmtId="0" fontId="7" fillId="16" borderId="0" applyNumberFormat="0" applyBorder="0" applyAlignment="0" applyProtection="0">
      <alignment vertical="center"/>
    </xf>
    <xf numFmtId="0" fontId="11" fillId="0" borderId="21" applyNumberFormat="0" applyFill="0" applyAlignment="0" applyProtection="0">
      <alignment vertical="center"/>
    </xf>
    <xf numFmtId="0" fontId="7" fillId="12" borderId="0" applyNumberFormat="0" applyBorder="0" applyAlignment="0" applyProtection="0">
      <alignment vertical="center"/>
    </xf>
    <xf numFmtId="0" fontId="12" fillId="14" borderId="17" applyNumberFormat="0" applyAlignment="0" applyProtection="0">
      <alignment vertical="center"/>
    </xf>
    <xf numFmtId="0" fontId="14" fillId="14" borderId="16" applyNumberFormat="0" applyAlignment="0" applyProtection="0">
      <alignment vertical="center"/>
    </xf>
    <xf numFmtId="0" fontId="16" fillId="15" borderId="18" applyNumberFormat="0" applyAlignment="0" applyProtection="0">
      <alignment vertical="center"/>
    </xf>
    <xf numFmtId="0" fontId="5" fillId="18" borderId="0" applyNumberFormat="0" applyBorder="0" applyAlignment="0" applyProtection="0">
      <alignment vertical="center"/>
    </xf>
    <xf numFmtId="0" fontId="7" fillId="19" borderId="0" applyNumberFormat="0" applyBorder="0" applyAlignment="0" applyProtection="0">
      <alignment vertical="center"/>
    </xf>
    <xf numFmtId="0" fontId="20" fillId="0" borderId="20" applyNumberFormat="0" applyFill="0" applyAlignment="0" applyProtection="0">
      <alignment vertical="center"/>
    </xf>
    <xf numFmtId="0" fontId="21" fillId="0" borderId="22" applyNumberFormat="0" applyFill="0" applyAlignment="0" applyProtection="0">
      <alignment vertical="center"/>
    </xf>
    <xf numFmtId="0" fontId="22" fillId="21" borderId="0" applyNumberFormat="0" applyBorder="0" applyAlignment="0" applyProtection="0">
      <alignment vertical="center"/>
    </xf>
    <xf numFmtId="0" fontId="23" fillId="23" borderId="0" applyNumberFormat="0" applyBorder="0" applyAlignment="0" applyProtection="0">
      <alignment vertical="center"/>
    </xf>
    <xf numFmtId="0" fontId="5" fillId="4" borderId="0" applyNumberFormat="0" applyBorder="0" applyAlignment="0" applyProtection="0">
      <alignment vertical="center"/>
    </xf>
    <xf numFmtId="0" fontId="7" fillId="17" borderId="0" applyNumberFormat="0" applyBorder="0" applyAlignment="0" applyProtection="0">
      <alignment vertical="center"/>
    </xf>
    <xf numFmtId="0" fontId="5" fillId="25" borderId="0" applyNumberFormat="0" applyBorder="0" applyAlignment="0" applyProtection="0">
      <alignment vertical="center"/>
    </xf>
    <xf numFmtId="0" fontId="5" fillId="27" borderId="0" applyNumberFormat="0" applyBorder="0" applyAlignment="0" applyProtection="0">
      <alignment vertical="center"/>
    </xf>
    <xf numFmtId="0" fontId="5" fillId="20" borderId="0" applyNumberFormat="0" applyBorder="0" applyAlignment="0" applyProtection="0">
      <alignment vertical="center"/>
    </xf>
    <xf numFmtId="0" fontId="5" fillId="9"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5" fillId="31" borderId="0" applyNumberFormat="0" applyBorder="0" applyAlignment="0" applyProtection="0">
      <alignment vertical="center"/>
    </xf>
    <xf numFmtId="0" fontId="5" fillId="32" borderId="0" applyNumberFormat="0" applyBorder="0" applyAlignment="0" applyProtection="0">
      <alignment vertical="center"/>
    </xf>
    <xf numFmtId="0" fontId="7" fillId="28" borderId="0" applyNumberFormat="0" applyBorder="0" applyAlignment="0" applyProtection="0">
      <alignment vertical="center"/>
    </xf>
    <xf numFmtId="0" fontId="5" fillId="2" borderId="0" applyNumberFormat="0" applyBorder="0" applyAlignment="0" applyProtection="0">
      <alignment vertical="center"/>
    </xf>
    <xf numFmtId="0" fontId="7" fillId="8" borderId="0" applyNumberFormat="0" applyBorder="0" applyAlignment="0" applyProtection="0">
      <alignment vertical="center"/>
    </xf>
    <xf numFmtId="0" fontId="7" fillId="22" borderId="0" applyNumberFormat="0" applyBorder="0" applyAlignment="0" applyProtection="0">
      <alignment vertical="center"/>
    </xf>
    <xf numFmtId="0" fontId="5" fillId="24" borderId="0" applyNumberFormat="0" applyBorder="0" applyAlignment="0" applyProtection="0">
      <alignment vertical="center"/>
    </xf>
    <xf numFmtId="0" fontId="7" fillId="26"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wrapText="1"/>
    </xf>
    <xf numFmtId="0" fontId="2" fillId="0" borderId="3" xfId="0" applyFont="1" applyFill="1" applyBorder="1" applyAlignment="1">
      <alignment horizont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wrapText="1"/>
    </xf>
    <xf numFmtId="0" fontId="2" fillId="0" borderId="8" xfId="0" applyFont="1" applyFill="1" applyBorder="1" applyAlignment="1">
      <alignment horizont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4" xfId="0" applyFont="1" applyFill="1" applyBorder="1" applyAlignment="1">
      <alignment horizontal="justify" vertical="center" wrapText="1"/>
    </xf>
    <xf numFmtId="0" fontId="2" fillId="0" borderId="1" xfId="0" applyFont="1" applyFill="1" applyBorder="1" applyAlignment="1">
      <alignment horizontal="justify" vertical="center" wrapText="1"/>
    </xf>
    <xf numFmtId="177" fontId="2" fillId="0" borderId="11" xfId="0" applyNumberFormat="1"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3" xfId="0" applyFont="1" applyFill="1" applyBorder="1" applyAlignment="1">
      <alignment horizontal="center" vertical="center" textRotation="255"/>
    </xf>
    <xf numFmtId="0" fontId="2" fillId="0" borderId="14" xfId="0" applyFont="1" applyFill="1" applyBorder="1" applyAlignment="1">
      <alignment horizontal="center" vertical="center" textRotation="255"/>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49" fontId="2" fillId="0" borderId="1" xfId="11"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176" fontId="2" fillId="0" borderId="1" xfId="11"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0" fontId="2"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
  <sheetViews>
    <sheetView tabSelected="1" workbookViewId="0">
      <selection activeCell="A5" sqref="$A5:$XFD5"/>
    </sheetView>
  </sheetViews>
  <sheetFormatPr defaultColWidth="9" defaultRowHeight="14.4"/>
  <cols>
    <col min="1" max="1" width="9" style="1"/>
    <col min="2" max="2" width="10.6296296296296" style="1" customWidth="1"/>
    <col min="3" max="3" width="16.6296296296296" style="1" customWidth="1"/>
    <col min="4" max="4" width="9" style="1"/>
    <col min="5" max="5" width="12.1759259259259" style="1" customWidth="1"/>
    <col min="6" max="6" width="6.40740740740741" style="1" customWidth="1"/>
    <col min="7" max="7" width="8.69444444444444" style="1" customWidth="1"/>
    <col min="8" max="8" width="10.9166666666667" style="1" customWidth="1"/>
    <col min="9" max="12" width="7.52777777777778" style="1" customWidth="1"/>
    <col min="13" max="13" width="8" style="1" customWidth="1"/>
    <col min="14" max="16384" width="9" style="1"/>
  </cols>
  <sheetData>
    <row r="1" s="1" customFormat="1" ht="39" customHeight="1" spans="1:14">
      <c r="A1" s="2" t="s">
        <v>0</v>
      </c>
      <c r="B1" s="2"/>
      <c r="C1" s="2"/>
      <c r="D1" s="2"/>
      <c r="E1" s="2"/>
      <c r="F1" s="2"/>
      <c r="G1" s="2"/>
      <c r="H1" s="2"/>
      <c r="I1" s="2"/>
      <c r="J1" s="2"/>
      <c r="K1" s="2"/>
      <c r="L1" s="2"/>
      <c r="M1" s="2"/>
      <c r="N1" s="2"/>
    </row>
    <row r="2" s="1" customFormat="1" ht="22" customHeight="1" spans="1:14">
      <c r="A2" s="3" t="s">
        <v>1</v>
      </c>
      <c r="B2" s="3"/>
      <c r="C2" s="3"/>
      <c r="D2" s="3"/>
      <c r="E2" s="3"/>
      <c r="F2" s="3"/>
      <c r="G2" s="3"/>
      <c r="H2" s="3"/>
      <c r="I2" s="3"/>
      <c r="J2" s="3"/>
      <c r="K2" s="3"/>
      <c r="L2" s="3"/>
      <c r="M2" s="3"/>
      <c r="N2" s="3"/>
    </row>
    <row r="3" s="1" customFormat="1" ht="34" customHeight="1" spans="1:14">
      <c r="A3" s="4" t="s">
        <v>2</v>
      </c>
      <c r="B3" s="4"/>
      <c r="C3" s="4" t="s">
        <v>3</v>
      </c>
      <c r="D3" s="4"/>
      <c r="E3" s="4"/>
      <c r="F3" s="4"/>
      <c r="G3" s="4"/>
      <c r="H3" s="4"/>
      <c r="I3" s="4"/>
      <c r="J3" s="4"/>
      <c r="K3" s="4"/>
      <c r="L3" s="4"/>
      <c r="M3" s="4"/>
      <c r="N3" s="4"/>
    </row>
    <row r="4" s="1" customFormat="1" ht="15" customHeight="1" spans="1:14">
      <c r="A4" s="4" t="s">
        <v>4</v>
      </c>
      <c r="B4" s="4"/>
      <c r="C4" s="4" t="s">
        <v>5</v>
      </c>
      <c r="D4" s="4"/>
      <c r="E4" s="4"/>
      <c r="F4" s="4"/>
      <c r="G4" s="4"/>
      <c r="H4" s="4" t="s">
        <v>6</v>
      </c>
      <c r="I4" s="4"/>
      <c r="J4" s="4" t="s">
        <v>7</v>
      </c>
      <c r="K4" s="4"/>
      <c r="L4" s="4"/>
      <c r="M4" s="4"/>
      <c r="N4" s="4"/>
    </row>
    <row r="5" s="1" customFormat="1" ht="15" customHeight="1" spans="1:14">
      <c r="A5" s="5" t="s">
        <v>8</v>
      </c>
      <c r="B5" s="6"/>
      <c r="C5" s="7"/>
      <c r="D5" s="8"/>
      <c r="E5" s="9" t="s">
        <v>9</v>
      </c>
      <c r="F5" s="9" t="s">
        <v>10</v>
      </c>
      <c r="G5" s="10"/>
      <c r="H5" s="9" t="s">
        <v>10</v>
      </c>
      <c r="I5" s="31"/>
      <c r="J5" s="7" t="s">
        <v>11</v>
      </c>
      <c r="K5" s="4"/>
      <c r="L5" s="4" t="s">
        <v>12</v>
      </c>
      <c r="M5" s="4"/>
      <c r="N5" s="4" t="s">
        <v>13</v>
      </c>
    </row>
    <row r="6" s="1" customFormat="1" ht="15" customHeight="1" spans="1:14">
      <c r="A6" s="11"/>
      <c r="B6" s="12"/>
      <c r="C6" s="7"/>
      <c r="D6" s="8"/>
      <c r="E6" s="13" t="s">
        <v>14</v>
      </c>
      <c r="F6" s="13" t="s">
        <v>14</v>
      </c>
      <c r="G6" s="14"/>
      <c r="H6" s="13" t="s">
        <v>15</v>
      </c>
      <c r="I6" s="21"/>
      <c r="J6" s="7"/>
      <c r="K6" s="4"/>
      <c r="L6" s="4"/>
      <c r="M6" s="4"/>
      <c r="N6" s="4"/>
    </row>
    <row r="7" s="1" customFormat="1" ht="15" customHeight="1" spans="1:14">
      <c r="A7" s="11"/>
      <c r="B7" s="12"/>
      <c r="C7" s="15" t="s">
        <v>16</v>
      </c>
      <c r="D7" s="16"/>
      <c r="E7" s="17">
        <v>60</v>
      </c>
      <c r="F7" s="17">
        <v>60</v>
      </c>
      <c r="G7" s="17"/>
      <c r="H7" s="17">
        <v>58.56052</v>
      </c>
      <c r="I7" s="17"/>
      <c r="J7" s="4">
        <v>10</v>
      </c>
      <c r="K7" s="4"/>
      <c r="L7" s="32">
        <f>H7/F7</f>
        <v>0.976008666666667</v>
      </c>
      <c r="M7" s="32"/>
      <c r="N7" s="33">
        <f>L7*J7</f>
        <v>9.76008666666667</v>
      </c>
    </row>
    <row r="8" s="1" customFormat="1" ht="15" customHeight="1" spans="1:14">
      <c r="A8" s="18" t="s">
        <v>17</v>
      </c>
      <c r="B8" s="19"/>
      <c r="C8" s="7" t="s">
        <v>18</v>
      </c>
      <c r="D8" s="4"/>
      <c r="E8" s="20">
        <v>60</v>
      </c>
      <c r="F8" s="20">
        <v>60</v>
      </c>
      <c r="G8" s="20"/>
      <c r="H8" s="20">
        <v>58.56052</v>
      </c>
      <c r="I8" s="20"/>
      <c r="J8" s="4" t="s">
        <v>19</v>
      </c>
      <c r="K8" s="4"/>
      <c r="L8" s="4"/>
      <c r="M8" s="4"/>
      <c r="N8" s="4" t="s">
        <v>19</v>
      </c>
    </row>
    <row r="9" s="1" customFormat="1" ht="15" customHeight="1" spans="1:14">
      <c r="A9" s="18"/>
      <c r="B9" s="19"/>
      <c r="C9" s="7" t="s">
        <v>20</v>
      </c>
      <c r="D9" s="4"/>
      <c r="E9" s="4"/>
      <c r="F9" s="4"/>
      <c r="G9" s="4"/>
      <c r="H9" s="4"/>
      <c r="I9" s="4"/>
      <c r="J9" s="4" t="s">
        <v>19</v>
      </c>
      <c r="K9" s="4"/>
      <c r="L9" s="4"/>
      <c r="M9" s="4"/>
      <c r="N9" s="4" t="s">
        <v>19</v>
      </c>
    </row>
    <row r="10" s="1" customFormat="1" ht="15" customHeight="1" spans="1:14">
      <c r="A10" s="13"/>
      <c r="B10" s="21"/>
      <c r="C10" s="7" t="s">
        <v>21</v>
      </c>
      <c r="D10" s="4"/>
      <c r="E10" s="4"/>
      <c r="F10" s="4"/>
      <c r="G10" s="4"/>
      <c r="H10" s="4"/>
      <c r="I10" s="4"/>
      <c r="J10" s="4" t="s">
        <v>19</v>
      </c>
      <c r="K10" s="4"/>
      <c r="L10" s="4"/>
      <c r="M10" s="4"/>
      <c r="N10" s="4" t="s">
        <v>19</v>
      </c>
    </row>
    <row r="11" s="1" customFormat="1" ht="22" customHeight="1" spans="1:14">
      <c r="A11" s="22" t="s">
        <v>22</v>
      </c>
      <c r="B11" s="22" t="s">
        <v>23</v>
      </c>
      <c r="C11" s="4"/>
      <c r="D11" s="4"/>
      <c r="E11" s="4"/>
      <c r="F11" s="4"/>
      <c r="G11" s="4"/>
      <c r="H11" s="4" t="s">
        <v>24</v>
      </c>
      <c r="I11" s="4"/>
      <c r="J11" s="4"/>
      <c r="K11" s="4"/>
      <c r="L11" s="4"/>
      <c r="M11" s="4"/>
      <c r="N11" s="4"/>
    </row>
    <row r="12" s="1" customFormat="1" ht="79" customHeight="1" spans="1:14">
      <c r="A12" s="4"/>
      <c r="B12" s="4" t="s">
        <v>25</v>
      </c>
      <c r="C12" s="4"/>
      <c r="D12" s="4"/>
      <c r="E12" s="4"/>
      <c r="F12" s="4"/>
      <c r="G12" s="23"/>
      <c r="H12" s="24" t="s">
        <v>26</v>
      </c>
      <c r="I12" s="34"/>
      <c r="J12" s="34"/>
      <c r="K12" s="34"/>
      <c r="L12" s="34"/>
      <c r="M12" s="34"/>
      <c r="N12" s="34"/>
    </row>
    <row r="13" s="1" customFormat="1" ht="29" customHeight="1" spans="1:14">
      <c r="A13" s="25" t="s">
        <v>27</v>
      </c>
      <c r="B13" s="4" t="s">
        <v>28</v>
      </c>
      <c r="C13" s="4" t="s">
        <v>29</v>
      </c>
      <c r="D13" s="4" t="s">
        <v>30</v>
      </c>
      <c r="E13" s="4"/>
      <c r="F13" s="8"/>
      <c r="G13" s="9" t="s">
        <v>31</v>
      </c>
      <c r="H13" s="23" t="s">
        <v>32</v>
      </c>
      <c r="I13" s="7" t="s">
        <v>11</v>
      </c>
      <c r="J13" s="4"/>
      <c r="K13" s="4" t="s">
        <v>13</v>
      </c>
      <c r="L13" s="4"/>
      <c r="M13" s="9" t="s">
        <v>33</v>
      </c>
      <c r="N13" s="31"/>
    </row>
    <row r="14" s="1" customFormat="1" ht="29" customHeight="1" spans="1:14">
      <c r="A14" s="26"/>
      <c r="B14" s="4"/>
      <c r="C14" s="4"/>
      <c r="D14" s="4"/>
      <c r="E14" s="4"/>
      <c r="F14" s="8"/>
      <c r="G14" s="13" t="s">
        <v>34</v>
      </c>
      <c r="H14" s="22" t="s">
        <v>35</v>
      </c>
      <c r="I14" s="7"/>
      <c r="J14" s="4"/>
      <c r="K14" s="4"/>
      <c r="L14" s="4"/>
      <c r="M14" s="13"/>
      <c r="N14" s="21"/>
    </row>
    <row r="15" s="1" customFormat="1" ht="23" customHeight="1" spans="1:14">
      <c r="A15" s="26"/>
      <c r="B15" s="4" t="s">
        <v>36</v>
      </c>
      <c r="C15" s="4" t="s">
        <v>37</v>
      </c>
      <c r="D15" s="27" t="s">
        <v>38</v>
      </c>
      <c r="E15" s="27"/>
      <c r="F15" s="27"/>
      <c r="G15" s="22" t="s">
        <v>39</v>
      </c>
      <c r="H15" s="22">
        <v>3</v>
      </c>
      <c r="I15" s="4">
        <v>30</v>
      </c>
      <c r="J15" s="4"/>
      <c r="K15" s="4">
        <v>30</v>
      </c>
      <c r="L15" s="4"/>
      <c r="M15" s="4"/>
      <c r="N15" s="4"/>
    </row>
    <row r="16" s="1" customFormat="1" ht="23" customHeight="1" spans="1:14">
      <c r="A16" s="26"/>
      <c r="B16" s="4"/>
      <c r="C16" s="4" t="s">
        <v>40</v>
      </c>
      <c r="D16" s="27" t="s">
        <v>41</v>
      </c>
      <c r="E16" s="27"/>
      <c r="F16" s="27"/>
      <c r="G16" s="4" t="s">
        <v>42</v>
      </c>
      <c r="H16" s="28" t="s">
        <v>43</v>
      </c>
      <c r="I16" s="4">
        <v>20</v>
      </c>
      <c r="J16" s="4"/>
      <c r="K16" s="4">
        <v>20</v>
      </c>
      <c r="L16" s="4"/>
      <c r="M16" s="4"/>
      <c r="N16" s="4"/>
    </row>
    <row r="17" s="1" customFormat="1" ht="23" customHeight="1" spans="1:14">
      <c r="A17" s="26"/>
      <c r="B17" s="4"/>
      <c r="C17" s="4" t="s">
        <v>44</v>
      </c>
      <c r="D17" s="27" t="s">
        <v>45</v>
      </c>
      <c r="E17" s="27"/>
      <c r="F17" s="27"/>
      <c r="G17" s="4" t="s">
        <v>46</v>
      </c>
      <c r="H17" s="4" t="s">
        <v>47</v>
      </c>
      <c r="I17" s="4">
        <v>10</v>
      </c>
      <c r="J17" s="4"/>
      <c r="K17" s="4">
        <v>10</v>
      </c>
      <c r="L17" s="4"/>
      <c r="M17" s="4"/>
      <c r="N17" s="4"/>
    </row>
    <row r="18" s="1" customFormat="1" ht="23" customHeight="1" spans="1:14">
      <c r="A18" s="26"/>
      <c r="B18" s="4" t="s">
        <v>48</v>
      </c>
      <c r="C18" s="4" t="s">
        <v>49</v>
      </c>
      <c r="D18" s="27" t="s">
        <v>50</v>
      </c>
      <c r="E18" s="27"/>
      <c r="F18" s="27"/>
      <c r="G18" s="4" t="s">
        <v>51</v>
      </c>
      <c r="H18" s="28" t="s">
        <v>52</v>
      </c>
      <c r="I18" s="4">
        <v>20</v>
      </c>
      <c r="J18" s="4"/>
      <c r="K18" s="4">
        <v>20</v>
      </c>
      <c r="L18" s="4"/>
      <c r="M18" s="4"/>
      <c r="N18" s="4"/>
    </row>
    <row r="19" s="1" customFormat="1" ht="23" customHeight="1" spans="1:14">
      <c r="A19" s="26"/>
      <c r="B19" s="23" t="s">
        <v>53</v>
      </c>
      <c r="C19" s="4" t="s">
        <v>54</v>
      </c>
      <c r="D19" s="27" t="s">
        <v>55</v>
      </c>
      <c r="E19" s="27"/>
      <c r="F19" s="27"/>
      <c r="G19" s="29" t="s">
        <v>56</v>
      </c>
      <c r="H19" s="29" t="s">
        <v>57</v>
      </c>
      <c r="I19" s="4">
        <v>10</v>
      </c>
      <c r="J19" s="4"/>
      <c r="K19" s="4">
        <v>10</v>
      </c>
      <c r="L19" s="4"/>
      <c r="M19" s="4"/>
      <c r="N19" s="4"/>
    </row>
    <row r="20" s="1" customFormat="1" ht="15" customHeight="1" spans="1:14">
      <c r="A20" s="30" t="s">
        <v>58</v>
      </c>
      <c r="B20" s="30"/>
      <c r="C20" s="30"/>
      <c r="D20" s="30"/>
      <c r="E20" s="30"/>
      <c r="F20" s="30"/>
      <c r="G20" s="30"/>
      <c r="H20" s="30"/>
      <c r="I20" s="30">
        <f>SUM(I15:J19)+J7</f>
        <v>100</v>
      </c>
      <c r="J20" s="30"/>
      <c r="K20" s="35">
        <f>SUM(K15:L19)+N7</f>
        <v>99.7600866666667</v>
      </c>
      <c r="L20" s="35"/>
      <c r="M20" s="36"/>
      <c r="N20" s="36"/>
    </row>
  </sheetData>
  <mergeCells count="76">
    <mergeCell ref="A1:N1"/>
    <mergeCell ref="A2:N2"/>
    <mergeCell ref="A3:B3"/>
    <mergeCell ref="C3:N3"/>
    <mergeCell ref="A4:B4"/>
    <mergeCell ref="C4:G4"/>
    <mergeCell ref="H4:I4"/>
    <mergeCell ref="J4:N4"/>
    <mergeCell ref="F5:G5"/>
    <mergeCell ref="H5:I5"/>
    <mergeCell ref="F6:G6"/>
    <mergeCell ref="H6:I6"/>
    <mergeCell ref="C7:D7"/>
    <mergeCell ref="F7:G7"/>
    <mergeCell ref="H7:I7"/>
    <mergeCell ref="J7:K7"/>
    <mergeCell ref="L7:M7"/>
    <mergeCell ref="A8:B8"/>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1:A12"/>
    <mergeCell ref="A13:A19"/>
    <mergeCell ref="B13:B14"/>
    <mergeCell ref="B15:B17"/>
    <mergeCell ref="C13:C14"/>
    <mergeCell ref="N5:N6"/>
    <mergeCell ref="A5:B7"/>
    <mergeCell ref="C5:D6"/>
    <mergeCell ref="J5:K6"/>
    <mergeCell ref="L5:M6"/>
    <mergeCell ref="A9:B10"/>
    <mergeCell ref="D13:F14"/>
    <mergeCell ref="I13:J14"/>
    <mergeCell ref="K13:L14"/>
    <mergeCell ref="M13:N14"/>
  </mergeCells>
  <pageMargins left="0.75" right="0.75" top="1" bottom="1" header="0.5" footer="0.5"/>
  <pageSetup paperSize="9" scale="65"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北京怀柔科学城管理委员会（本级）</dc:creator>
  <cp:lastModifiedBy>北京怀柔科学城管理委员会（本级）</cp:lastModifiedBy>
  <dcterms:created xsi:type="dcterms:W3CDTF">2023-03-06T11:03:00Z</dcterms:created>
  <dcterms:modified xsi:type="dcterms:W3CDTF">2025-08-22T01:48:53Z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2052-10.8.2.6784</vt:lpwstr>
  </property>
</Properties>
</file>