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6148" windowHeight="13871"/>
  </bookViews>
  <sheets>
    <sheet name="Sheet1" sheetId="1" r:id="rId1"/>
  </sheets>
  <calcPr calcId="144525"/>
</workbook>
</file>

<file path=xl/sharedStrings.xml><?xml version="1.0" encoding="utf-8"?>
<sst xmlns="http://schemas.openxmlformats.org/spreadsheetml/2006/main" count="76" uniqueCount="64">
  <si>
    <t>项目支出绩效自评表</t>
  </si>
  <si>
    <t>（2024年度）</t>
  </si>
  <si>
    <t>项目名称</t>
  </si>
  <si>
    <t>11000022Y000000434499-怀柔科学城政务网内容运维服务</t>
  </si>
  <si>
    <t>主管部门</t>
  </si>
  <si>
    <t>082-北京怀柔科学城管理委员会</t>
  </si>
  <si>
    <t>实施单位</t>
  </si>
  <si>
    <t>082001-北京怀柔科学城管理委员会（本级）</t>
  </si>
  <si>
    <t xml:space="preserve">项目资金  </t>
  </si>
  <si>
    <t>年初</t>
  </si>
  <si>
    <t>全年</t>
  </si>
  <si>
    <t>分值</t>
  </si>
  <si>
    <t>执行率</t>
  </si>
  <si>
    <t>得分</t>
  </si>
  <si>
    <t>预算数</t>
  </si>
  <si>
    <t>执行数</t>
  </si>
  <si>
    <t>年度资金总额</t>
  </si>
  <si>
    <t>（万元）</t>
  </si>
  <si>
    <t>其中：当年财政拨款</t>
  </si>
  <si>
    <t>—</t>
  </si>
  <si>
    <t xml:space="preserve">      上年结转资金</t>
  </si>
  <si>
    <t xml:space="preserve">  其他资金</t>
  </si>
  <si>
    <t>年度总体目标</t>
  </si>
  <si>
    <t>预期目标</t>
  </si>
  <si>
    <t>实际完成情况</t>
  </si>
  <si>
    <t>围绕打造百年科学城、建设世界级原始创新承载区这条宣传工作主线，通过运营“北京怀柔综合性国家科学中心”官网，面向全球科研机构、科技企业及创新人才精准传递科学城动态资讯，打造沟通互动平台。</t>
  </si>
  <si>
    <t>综合运用动态更新、开设专栏、发布特色内容等手段，面向全社会发布怀柔科学城建设发展进展，畅通沟通渠道、推动科技创新，为突破怀柔科学城和建设具有全球影响力国际科技创新中心贡献力量。</t>
  </si>
  <si>
    <t>预算中年度目标与与推广宣传项目绩效重复，未体现网站运维项目开展特性，建议将预期目标调整表述后再填写实际完成情况栏</t>
  </si>
  <si>
    <t>绩效指标</t>
  </si>
  <si>
    <t>一级指标</t>
  </si>
  <si>
    <t>二级指标</t>
  </si>
  <si>
    <t>三级指标</t>
  </si>
  <si>
    <t>年度</t>
  </si>
  <si>
    <t>实际</t>
  </si>
  <si>
    <t>偏差原因分析及改进措施</t>
  </si>
  <si>
    <t>指标值</t>
  </si>
  <si>
    <t>完成值</t>
  </si>
  <si>
    <t>产出指标</t>
  </si>
  <si>
    <t>数量指标</t>
  </si>
  <si>
    <t>完成网站平台迁移</t>
  </si>
  <si>
    <t>＝1次</t>
  </si>
  <si>
    <t>年发稿量</t>
  </si>
  <si>
    <t>≥200篇</t>
  </si>
  <si>
    <t>完成英文版网站升级改版</t>
  </si>
  <si>
    <t>质量指标</t>
  </si>
  <si>
    <t>页面呈现出现安全性错误</t>
  </si>
  <si>
    <t>≤1次</t>
  </si>
  <si>
    <t>因审核把关不严造成舆情</t>
  </si>
  <si>
    <t>单篇稿件错别字</t>
  </si>
  <si>
    <t>≤2个</t>
  </si>
  <si>
    <t>时效指标</t>
  </si>
  <si>
    <t>平均办理网站留言时间</t>
  </si>
  <si>
    <t>≤1个工作日</t>
  </si>
  <si>
    <t>效益指标</t>
  </si>
  <si>
    <t>社会效益指标</t>
  </si>
  <si>
    <t>促进提升科创主体获悉相关政策的便捷性</t>
  </si>
  <si>
    <t>定性:好</t>
  </si>
  <si>
    <t>通过及时发布资讯信息切实提升了科创主体获悉相关政策的便捷性</t>
  </si>
  <si>
    <t>提升怀柔科学城国内外知名度和影响力</t>
  </si>
  <si>
    <t>通过网站内容建设和信息传播有效提升了怀柔科学城国内外知名度和影响力</t>
  </si>
  <si>
    <t>可持续影响指标</t>
  </si>
  <si>
    <t>平台年度点击量较上年增长</t>
  </si>
  <si>
    <t>≥5%</t>
  </si>
  <si>
    <t>总分</t>
  </si>
</sst>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_ "/>
    <numFmt numFmtId="177" formatCode="0.0%"/>
    <numFmt numFmtId="178" formatCode="0.00_ "/>
  </numFmts>
  <fonts count="23">
    <font>
      <sz val="11"/>
      <color theme="1"/>
      <name val="宋体"/>
      <charset val="134"/>
      <scheme val="minor"/>
    </font>
    <font>
      <sz val="22"/>
      <color theme="1"/>
      <name val="方正小标宋_GBK"/>
      <charset val="134"/>
    </font>
    <font>
      <sz val="10"/>
      <color theme="1"/>
      <name val="宋体"/>
      <charset val="134"/>
    </font>
    <font>
      <sz val="10"/>
      <color rgb="FF000000"/>
      <name val="宋体"/>
      <charset val="134"/>
    </font>
    <font>
      <sz val="11"/>
      <color theme="1"/>
      <name val="宋体"/>
      <charset val="0"/>
      <scheme val="minor"/>
    </font>
    <font>
      <b/>
      <sz val="11"/>
      <color rgb="FFFA7D00"/>
      <name val="宋体"/>
      <charset val="0"/>
      <scheme val="minor"/>
    </font>
    <font>
      <sz val="11"/>
      <color rgb="FFFF0000"/>
      <name val="宋体"/>
      <charset val="0"/>
      <scheme val="minor"/>
    </font>
    <font>
      <b/>
      <sz val="11"/>
      <color theme="3"/>
      <name val="宋体"/>
      <charset val="134"/>
      <scheme val="minor"/>
    </font>
    <font>
      <u/>
      <sz val="11"/>
      <color rgb="FF0000FF"/>
      <name val="宋体"/>
      <charset val="0"/>
      <scheme val="minor"/>
    </font>
    <font>
      <sz val="11"/>
      <color rgb="FF9C0006"/>
      <name val="宋体"/>
      <charset val="0"/>
      <scheme val="minor"/>
    </font>
    <font>
      <b/>
      <sz val="11"/>
      <color theme="1"/>
      <name val="宋体"/>
      <charset val="0"/>
      <scheme val="minor"/>
    </font>
    <font>
      <b/>
      <sz val="15"/>
      <color theme="3"/>
      <name val="宋体"/>
      <charset val="134"/>
      <scheme val="minor"/>
    </font>
    <font>
      <b/>
      <sz val="11"/>
      <color rgb="FFFFFFFF"/>
      <name val="宋体"/>
      <charset val="0"/>
      <scheme val="minor"/>
    </font>
    <font>
      <b/>
      <sz val="18"/>
      <color theme="3"/>
      <name val="宋体"/>
      <charset val="134"/>
      <scheme val="minor"/>
    </font>
    <font>
      <sz val="11"/>
      <color rgb="FF9C6500"/>
      <name val="宋体"/>
      <charset val="0"/>
      <scheme val="minor"/>
    </font>
    <font>
      <u/>
      <sz val="11"/>
      <color rgb="FF800080"/>
      <name val="宋体"/>
      <charset val="0"/>
      <scheme val="minor"/>
    </font>
    <font>
      <sz val="11"/>
      <color rgb="FF3F3F76"/>
      <name val="宋体"/>
      <charset val="0"/>
      <scheme val="minor"/>
    </font>
    <font>
      <sz val="11"/>
      <color rgb="FF006100"/>
      <name val="宋体"/>
      <charset val="0"/>
      <scheme val="minor"/>
    </font>
    <font>
      <b/>
      <sz val="13"/>
      <color theme="3"/>
      <name val="宋体"/>
      <charset val="134"/>
      <scheme val="minor"/>
    </font>
    <font>
      <sz val="11"/>
      <color theme="0"/>
      <name val="宋体"/>
      <charset val="0"/>
      <scheme val="minor"/>
    </font>
    <font>
      <b/>
      <sz val="11"/>
      <color rgb="FF3F3F3F"/>
      <name val="宋体"/>
      <charset val="0"/>
      <scheme val="minor"/>
    </font>
    <font>
      <sz val="11"/>
      <color rgb="FFFA7D00"/>
      <name val="宋体"/>
      <charset val="0"/>
      <scheme val="minor"/>
    </font>
    <font>
      <i/>
      <sz val="11"/>
      <color rgb="FF7F7F7F"/>
      <name val="宋体"/>
      <charset val="0"/>
      <scheme val="minor"/>
    </font>
  </fonts>
  <fills count="33">
    <fill>
      <patternFill patternType="none"/>
    </fill>
    <fill>
      <patternFill patternType="gray125"/>
    </fill>
    <fill>
      <patternFill patternType="solid">
        <fgColor theme="4" tint="0.799981688894314"/>
        <bgColor indexed="64"/>
      </patternFill>
    </fill>
    <fill>
      <patternFill patternType="solid">
        <fgColor rgb="FFF2F2F2"/>
        <bgColor indexed="64"/>
      </patternFill>
    </fill>
    <fill>
      <patternFill patternType="solid">
        <fgColor rgb="FFFFC7CE"/>
        <bgColor indexed="64"/>
      </patternFill>
    </fill>
    <fill>
      <patternFill patternType="solid">
        <fgColor rgb="FFA5A5A5"/>
        <bgColor indexed="64"/>
      </patternFill>
    </fill>
    <fill>
      <patternFill patternType="solid">
        <fgColor rgb="FFFFEB9C"/>
        <bgColor indexed="64"/>
      </patternFill>
    </fill>
    <fill>
      <patternFill patternType="solid">
        <fgColor rgb="FFFFCC99"/>
        <bgColor indexed="64"/>
      </patternFill>
    </fill>
    <fill>
      <patternFill patternType="solid">
        <fgColor rgb="FFC6EFCE"/>
        <bgColor indexed="64"/>
      </patternFill>
    </fill>
    <fill>
      <patternFill patternType="solid">
        <fgColor theme="4"/>
        <bgColor indexed="64"/>
      </patternFill>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13" borderId="0" applyNumberFormat="0" applyBorder="0" applyAlignment="0" applyProtection="0">
      <alignment vertical="center"/>
    </xf>
    <xf numFmtId="0" fontId="16" fillId="7"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12" borderId="0" applyNumberFormat="0" applyBorder="0" applyAlignment="0" applyProtection="0">
      <alignment vertical="center"/>
    </xf>
    <xf numFmtId="0" fontId="9" fillId="4" borderId="0" applyNumberFormat="0" applyBorder="0" applyAlignment="0" applyProtection="0">
      <alignment vertical="center"/>
    </xf>
    <xf numFmtId="43" fontId="0" fillId="0" borderId="0" applyFont="0" applyFill="0" applyBorder="0" applyAlignment="0" applyProtection="0">
      <alignment vertical="center"/>
    </xf>
    <xf numFmtId="0" fontId="19" fillId="15"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0" borderId="21" applyNumberFormat="0" applyFont="0" applyAlignment="0" applyProtection="0">
      <alignment vertical="center"/>
    </xf>
    <xf numFmtId="0" fontId="19" fillId="16" borderId="0" applyNumberFormat="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1" fillId="0" borderId="18" applyNumberFormat="0" applyFill="0" applyAlignment="0" applyProtection="0">
      <alignment vertical="center"/>
    </xf>
    <xf numFmtId="0" fontId="18" fillId="0" borderId="18" applyNumberFormat="0" applyFill="0" applyAlignment="0" applyProtection="0">
      <alignment vertical="center"/>
    </xf>
    <xf numFmtId="0" fontId="19" fillId="14" borderId="0" applyNumberFormat="0" applyBorder="0" applyAlignment="0" applyProtection="0">
      <alignment vertical="center"/>
    </xf>
    <xf numFmtId="0" fontId="7" fillId="0" borderId="16" applyNumberFormat="0" applyFill="0" applyAlignment="0" applyProtection="0">
      <alignment vertical="center"/>
    </xf>
    <xf numFmtId="0" fontId="19" fillId="18" borderId="0" applyNumberFormat="0" applyBorder="0" applyAlignment="0" applyProtection="0">
      <alignment vertical="center"/>
    </xf>
    <xf numFmtId="0" fontId="20" fillId="3" borderId="20" applyNumberFormat="0" applyAlignment="0" applyProtection="0">
      <alignment vertical="center"/>
    </xf>
    <xf numFmtId="0" fontId="5" fillId="3" borderId="15" applyNumberFormat="0" applyAlignment="0" applyProtection="0">
      <alignment vertical="center"/>
    </xf>
    <xf numFmtId="0" fontId="12" fillId="5" borderId="19" applyNumberFormat="0" applyAlignment="0" applyProtection="0">
      <alignment vertical="center"/>
    </xf>
    <xf numFmtId="0" fontId="4" fillId="19" borderId="0" applyNumberFormat="0" applyBorder="0" applyAlignment="0" applyProtection="0">
      <alignment vertical="center"/>
    </xf>
    <xf numFmtId="0" fontId="19" fillId="21" borderId="0" applyNumberFormat="0" applyBorder="0" applyAlignment="0" applyProtection="0">
      <alignment vertical="center"/>
    </xf>
    <xf numFmtId="0" fontId="21" fillId="0" borderId="22" applyNumberFormat="0" applyFill="0" applyAlignment="0" applyProtection="0">
      <alignment vertical="center"/>
    </xf>
    <xf numFmtId="0" fontId="10" fillId="0" borderId="17" applyNumberFormat="0" applyFill="0" applyAlignment="0" applyProtection="0">
      <alignment vertical="center"/>
    </xf>
    <xf numFmtId="0" fontId="17" fillId="8" borderId="0" applyNumberFormat="0" applyBorder="0" applyAlignment="0" applyProtection="0">
      <alignment vertical="center"/>
    </xf>
    <xf numFmtId="0" fontId="14" fillId="6" borderId="0" applyNumberFormat="0" applyBorder="0" applyAlignment="0" applyProtection="0">
      <alignment vertical="center"/>
    </xf>
    <xf numFmtId="0" fontId="4" fillId="22" borderId="0" applyNumberFormat="0" applyBorder="0" applyAlignment="0" applyProtection="0">
      <alignment vertical="center"/>
    </xf>
    <xf numFmtId="0" fontId="19" fillId="9" borderId="0" applyNumberFormat="0" applyBorder="0" applyAlignment="0" applyProtection="0">
      <alignment vertical="center"/>
    </xf>
    <xf numFmtId="0" fontId="4" fillId="2" borderId="0" applyNumberFormat="0" applyBorder="0" applyAlignment="0" applyProtection="0">
      <alignment vertical="center"/>
    </xf>
    <xf numFmtId="0" fontId="4" fillId="11" borderId="0" applyNumberFormat="0" applyBorder="0" applyAlignment="0" applyProtection="0">
      <alignment vertical="center"/>
    </xf>
    <xf numFmtId="0" fontId="4" fillId="24" borderId="0" applyNumberFormat="0" applyBorder="0" applyAlignment="0" applyProtection="0">
      <alignment vertical="center"/>
    </xf>
    <xf numFmtId="0" fontId="4" fillId="25" borderId="0" applyNumberFormat="0" applyBorder="0" applyAlignment="0" applyProtection="0">
      <alignment vertical="center"/>
    </xf>
    <xf numFmtId="0" fontId="19" fillId="26" borderId="0" applyNumberFormat="0" applyBorder="0" applyAlignment="0" applyProtection="0">
      <alignment vertical="center"/>
    </xf>
    <xf numFmtId="0" fontId="19" fillId="20" borderId="0" applyNumberFormat="0" applyBorder="0" applyAlignment="0" applyProtection="0">
      <alignment vertical="center"/>
    </xf>
    <xf numFmtId="0" fontId="4" fillId="23" borderId="0" applyNumberFormat="0" applyBorder="0" applyAlignment="0" applyProtection="0">
      <alignment vertical="center"/>
    </xf>
    <xf numFmtId="0" fontId="4" fillId="28" borderId="0" applyNumberFormat="0" applyBorder="0" applyAlignment="0" applyProtection="0">
      <alignment vertical="center"/>
    </xf>
    <xf numFmtId="0" fontId="19" fillId="29" borderId="0" applyNumberFormat="0" applyBorder="0" applyAlignment="0" applyProtection="0">
      <alignment vertical="center"/>
    </xf>
    <xf numFmtId="0" fontId="4" fillId="30" borderId="0" applyNumberFormat="0" applyBorder="0" applyAlignment="0" applyProtection="0">
      <alignment vertical="center"/>
    </xf>
    <xf numFmtId="0" fontId="19" fillId="31" borderId="0" applyNumberFormat="0" applyBorder="0" applyAlignment="0" applyProtection="0">
      <alignment vertical="center"/>
    </xf>
    <xf numFmtId="0" fontId="19" fillId="32" borderId="0" applyNumberFormat="0" applyBorder="0" applyAlignment="0" applyProtection="0">
      <alignment vertical="center"/>
    </xf>
    <xf numFmtId="0" fontId="4" fillId="27" borderId="0" applyNumberFormat="0" applyBorder="0" applyAlignment="0" applyProtection="0">
      <alignment vertical="center"/>
    </xf>
    <xf numFmtId="0" fontId="19" fillId="17" borderId="0" applyNumberFormat="0" applyBorder="0" applyAlignment="0" applyProtection="0">
      <alignment vertical="center"/>
    </xf>
  </cellStyleXfs>
  <cellXfs count="36">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wrapText="1"/>
    </xf>
    <xf numFmtId="0" fontId="2" fillId="0" borderId="3" xfId="0" applyFont="1" applyFill="1" applyBorder="1" applyAlignment="1">
      <alignment horizont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wrapText="1"/>
    </xf>
    <xf numFmtId="0" fontId="2" fillId="0" borderId="8" xfId="0" applyFont="1" applyFill="1" applyBorder="1" applyAlignment="1">
      <alignment horizont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4" xfId="0" applyFont="1" applyFill="1" applyBorder="1" applyAlignment="1">
      <alignment horizontal="justify" vertical="center" wrapText="1"/>
    </xf>
    <xf numFmtId="0" fontId="2" fillId="0" borderId="1" xfId="0" applyFont="1" applyFill="1" applyBorder="1" applyAlignment="1">
      <alignment horizontal="justify" vertical="center" wrapText="1"/>
    </xf>
    <xf numFmtId="178" fontId="2" fillId="0" borderId="11" xfId="0" applyNumberFormat="1"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3" xfId="0" applyFont="1" applyFill="1" applyBorder="1" applyAlignment="1">
      <alignment horizontal="center" vertical="center" textRotation="255"/>
    </xf>
    <xf numFmtId="0" fontId="2" fillId="0" borderId="14" xfId="0" applyFont="1" applyFill="1" applyBorder="1" applyAlignment="1">
      <alignment horizontal="center" vertical="center" textRotation="255"/>
    </xf>
    <xf numFmtId="0" fontId="3" fillId="0" borderId="1" xfId="0" applyFont="1" applyFill="1" applyBorder="1" applyAlignment="1">
      <alignment horizontal="left" vertical="center" wrapText="1"/>
    </xf>
    <xf numFmtId="0" fontId="2" fillId="0" borderId="14" xfId="0" applyFont="1" applyFill="1" applyBorder="1" applyAlignment="1">
      <alignment horizontal="center" vertical="center" wrapText="1"/>
    </xf>
    <xf numFmtId="9" fontId="2" fillId="0" borderId="1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177" fontId="2" fillId="0" borderId="1" xfId="11"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0" fillId="0" borderId="0" xfId="0" applyFill="1" applyAlignment="1">
      <alignment vertical="center" wrapText="1"/>
    </xf>
    <xf numFmtId="176" fontId="3" fillId="0" borderId="1" xfId="0" applyNumberFormat="1" applyFont="1" applyFill="1" applyBorder="1" applyAlignment="1">
      <alignment horizontal="center" vertical="center" wrapText="1"/>
    </xf>
    <xf numFmtId="0" fontId="2" fillId="0" borderId="1" xfId="0" applyFont="1" applyFill="1" applyBorder="1">
      <alignment vertical="center"/>
    </xf>
    <xf numFmtId="0" fontId="2" fillId="0" borderId="11" xfId="0" applyFont="1" applyFill="1" applyBorder="1" applyAlignment="1" quotePrefix="1">
      <alignment horizontal="center" vertical="center" wrapText="1"/>
    </xf>
    <xf numFmtId="0" fontId="2" fillId="0" borderId="1"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5"/>
  <sheetViews>
    <sheetView tabSelected="1" zoomScale="85" zoomScaleNormal="85" workbookViewId="0">
      <selection activeCell="S23" sqref="S23"/>
    </sheetView>
  </sheetViews>
  <sheetFormatPr defaultColWidth="9" defaultRowHeight="14.4"/>
  <cols>
    <col min="1" max="1" width="9" style="1"/>
    <col min="2" max="2" width="10.6296296296296" style="1" customWidth="1"/>
    <col min="3" max="3" width="16.6296296296296" style="1" customWidth="1"/>
    <col min="4" max="4" width="9" style="1"/>
    <col min="5" max="5" width="12.1759259259259" style="1" customWidth="1"/>
    <col min="6" max="6" width="6.40740740740741" style="1" customWidth="1"/>
    <col min="7" max="7" width="8.69444444444444" style="1" customWidth="1"/>
    <col min="8" max="8" width="15.6388888888889" style="1" customWidth="1"/>
    <col min="9" max="12" width="7" style="1" customWidth="1"/>
    <col min="13" max="13" width="8" style="1" customWidth="1"/>
    <col min="14" max="14" width="9" style="1"/>
    <col min="15" max="15" width="47.9166666666667" style="1" hidden="1" customWidth="1"/>
    <col min="16" max="16384" width="9" style="1"/>
  </cols>
  <sheetData>
    <row r="1" ht="39" customHeight="1"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34" customHeight="1" spans="1:14">
      <c r="A3" s="4" t="s">
        <v>2</v>
      </c>
      <c r="B3" s="4"/>
      <c r="C3" s="4" t="s">
        <v>3</v>
      </c>
      <c r="D3" s="4"/>
      <c r="E3" s="4"/>
      <c r="F3" s="4"/>
      <c r="G3" s="4"/>
      <c r="H3" s="4"/>
      <c r="I3" s="4"/>
      <c r="J3" s="4"/>
      <c r="K3" s="4"/>
      <c r="L3" s="4"/>
      <c r="M3" s="4"/>
      <c r="N3" s="4"/>
    </row>
    <row r="4" ht="15" customHeight="1" spans="1:14">
      <c r="A4" s="4" t="s">
        <v>4</v>
      </c>
      <c r="B4" s="4"/>
      <c r="C4" s="4" t="s">
        <v>5</v>
      </c>
      <c r="D4" s="4"/>
      <c r="E4" s="4"/>
      <c r="F4" s="4"/>
      <c r="G4" s="4"/>
      <c r="H4" s="4" t="s">
        <v>6</v>
      </c>
      <c r="I4" s="4"/>
      <c r="J4" s="4" t="s">
        <v>7</v>
      </c>
      <c r="K4" s="4"/>
      <c r="L4" s="4"/>
      <c r="M4" s="4"/>
      <c r="N4" s="4"/>
    </row>
    <row r="5" ht="15" customHeight="1" spans="1:14">
      <c r="A5" s="5" t="s">
        <v>8</v>
      </c>
      <c r="B5" s="6"/>
      <c r="C5" s="7"/>
      <c r="D5" s="8"/>
      <c r="E5" s="9" t="s">
        <v>9</v>
      </c>
      <c r="F5" s="9" t="s">
        <v>10</v>
      </c>
      <c r="G5" s="10"/>
      <c r="H5" s="9" t="s">
        <v>10</v>
      </c>
      <c r="I5" s="30"/>
      <c r="J5" s="7" t="s">
        <v>11</v>
      </c>
      <c r="K5" s="4"/>
      <c r="L5" s="4" t="s">
        <v>12</v>
      </c>
      <c r="M5" s="4"/>
      <c r="N5" s="4" t="s">
        <v>13</v>
      </c>
    </row>
    <row r="6" ht="15" customHeight="1" spans="1:14">
      <c r="A6" s="11"/>
      <c r="B6" s="12"/>
      <c r="C6" s="7"/>
      <c r="D6" s="8"/>
      <c r="E6" s="13" t="s">
        <v>14</v>
      </c>
      <c r="F6" s="13" t="s">
        <v>14</v>
      </c>
      <c r="G6" s="14"/>
      <c r="H6" s="13" t="s">
        <v>15</v>
      </c>
      <c r="I6" s="21"/>
      <c r="J6" s="7"/>
      <c r="K6" s="4"/>
      <c r="L6" s="4"/>
      <c r="M6" s="4"/>
      <c r="N6" s="4"/>
    </row>
    <row r="7" ht="15" customHeight="1" spans="1:14">
      <c r="A7" s="11"/>
      <c r="B7" s="12"/>
      <c r="C7" s="15" t="s">
        <v>16</v>
      </c>
      <c r="D7" s="16"/>
      <c r="E7" s="17">
        <v>70</v>
      </c>
      <c r="F7" s="17">
        <v>70</v>
      </c>
      <c r="G7" s="17"/>
      <c r="H7" s="17">
        <v>68.5</v>
      </c>
      <c r="I7" s="17"/>
      <c r="J7" s="4">
        <v>10</v>
      </c>
      <c r="K7" s="4"/>
      <c r="L7" s="31">
        <f>H7/F7</f>
        <v>0.978571428571429</v>
      </c>
      <c r="M7" s="31"/>
      <c r="N7" s="32">
        <f>L7*J7</f>
        <v>9.78571428571428</v>
      </c>
    </row>
    <row r="8" ht="15" customHeight="1" spans="1:14">
      <c r="A8" s="18" t="s">
        <v>17</v>
      </c>
      <c r="B8" s="19"/>
      <c r="C8" s="7" t="s">
        <v>18</v>
      </c>
      <c r="D8" s="4"/>
      <c r="E8" s="20">
        <v>70</v>
      </c>
      <c r="F8" s="20">
        <v>70</v>
      </c>
      <c r="G8" s="20"/>
      <c r="H8" s="20">
        <v>68.5</v>
      </c>
      <c r="I8" s="20"/>
      <c r="J8" s="4" t="s">
        <v>19</v>
      </c>
      <c r="K8" s="4"/>
      <c r="L8" s="4"/>
      <c r="M8" s="4"/>
      <c r="N8" s="4" t="s">
        <v>19</v>
      </c>
    </row>
    <row r="9" ht="15" customHeight="1" spans="1:14">
      <c r="A9" s="18"/>
      <c r="B9" s="19"/>
      <c r="C9" s="7" t="s">
        <v>20</v>
      </c>
      <c r="D9" s="4"/>
      <c r="E9" s="4"/>
      <c r="F9" s="4"/>
      <c r="G9" s="4"/>
      <c r="H9" s="4"/>
      <c r="I9" s="4"/>
      <c r="J9" s="4" t="s">
        <v>19</v>
      </c>
      <c r="K9" s="4"/>
      <c r="L9" s="4"/>
      <c r="M9" s="4"/>
      <c r="N9" s="4" t="s">
        <v>19</v>
      </c>
    </row>
    <row r="10" ht="15" customHeight="1" spans="1:14">
      <c r="A10" s="13"/>
      <c r="B10" s="21"/>
      <c r="C10" s="7" t="s">
        <v>21</v>
      </c>
      <c r="D10" s="4"/>
      <c r="E10" s="4"/>
      <c r="F10" s="4"/>
      <c r="G10" s="4"/>
      <c r="H10" s="4"/>
      <c r="I10" s="4"/>
      <c r="J10" s="4" t="s">
        <v>19</v>
      </c>
      <c r="K10" s="4"/>
      <c r="L10" s="4"/>
      <c r="M10" s="4"/>
      <c r="N10" s="4" t="s">
        <v>19</v>
      </c>
    </row>
    <row r="11" ht="22" customHeight="1" spans="1:14">
      <c r="A11" s="22" t="s">
        <v>22</v>
      </c>
      <c r="B11" s="22" t="s">
        <v>23</v>
      </c>
      <c r="C11" s="4"/>
      <c r="D11" s="4"/>
      <c r="E11" s="4"/>
      <c r="F11" s="4"/>
      <c r="G11" s="4"/>
      <c r="H11" s="4" t="s">
        <v>24</v>
      </c>
      <c r="I11" s="4"/>
      <c r="J11" s="4"/>
      <c r="K11" s="4"/>
      <c r="L11" s="4"/>
      <c r="M11" s="4"/>
      <c r="N11" s="4"/>
    </row>
    <row r="12" ht="79" customHeight="1" spans="1:15">
      <c r="A12" s="4"/>
      <c r="B12" s="4" t="s">
        <v>25</v>
      </c>
      <c r="C12" s="4"/>
      <c r="D12" s="4"/>
      <c r="E12" s="4"/>
      <c r="F12" s="4"/>
      <c r="G12" s="23"/>
      <c r="H12" s="23" t="s">
        <v>26</v>
      </c>
      <c r="I12" s="4"/>
      <c r="J12" s="4"/>
      <c r="K12" s="4"/>
      <c r="L12" s="4"/>
      <c r="M12" s="4"/>
      <c r="N12" s="4"/>
      <c r="O12" s="33" t="s">
        <v>27</v>
      </c>
    </row>
    <row r="13" ht="29" customHeight="1" spans="1:14">
      <c r="A13" s="24" t="s">
        <v>28</v>
      </c>
      <c r="B13" s="4" t="s">
        <v>29</v>
      </c>
      <c r="C13" s="4" t="s">
        <v>30</v>
      </c>
      <c r="D13" s="4" t="s">
        <v>31</v>
      </c>
      <c r="E13" s="4"/>
      <c r="F13" s="8"/>
      <c r="G13" s="9" t="s">
        <v>32</v>
      </c>
      <c r="H13" s="23" t="s">
        <v>33</v>
      </c>
      <c r="I13" s="7" t="s">
        <v>11</v>
      </c>
      <c r="J13" s="4"/>
      <c r="K13" s="4" t="s">
        <v>13</v>
      </c>
      <c r="L13" s="4"/>
      <c r="M13" s="9" t="s">
        <v>34</v>
      </c>
      <c r="N13" s="30"/>
    </row>
    <row r="14" ht="29" customHeight="1" spans="1:14">
      <c r="A14" s="25"/>
      <c r="B14" s="4"/>
      <c r="C14" s="4"/>
      <c r="D14" s="4"/>
      <c r="E14" s="4"/>
      <c r="F14" s="8"/>
      <c r="G14" s="13" t="s">
        <v>35</v>
      </c>
      <c r="H14" s="22" t="s">
        <v>36</v>
      </c>
      <c r="I14" s="7"/>
      <c r="J14" s="4"/>
      <c r="K14" s="4"/>
      <c r="L14" s="4"/>
      <c r="M14" s="13"/>
      <c r="N14" s="21"/>
    </row>
    <row r="15" ht="33" customHeight="1" spans="1:14">
      <c r="A15" s="25"/>
      <c r="B15" s="4" t="s">
        <v>37</v>
      </c>
      <c r="C15" s="4" t="s">
        <v>38</v>
      </c>
      <c r="D15" s="26" t="s">
        <v>39</v>
      </c>
      <c r="E15" s="26"/>
      <c r="F15" s="26"/>
      <c r="G15" s="36" t="s">
        <v>40</v>
      </c>
      <c r="H15" s="22">
        <v>1</v>
      </c>
      <c r="I15" s="4">
        <v>10</v>
      </c>
      <c r="J15" s="4"/>
      <c r="K15" s="4">
        <v>10</v>
      </c>
      <c r="L15" s="4"/>
      <c r="M15" s="4"/>
      <c r="N15" s="4"/>
    </row>
    <row r="16" ht="33" customHeight="1" spans="1:14">
      <c r="A16" s="25"/>
      <c r="B16" s="4"/>
      <c r="C16" s="4"/>
      <c r="D16" s="26" t="s">
        <v>41</v>
      </c>
      <c r="E16" s="26"/>
      <c r="F16" s="26"/>
      <c r="G16" s="4" t="s">
        <v>42</v>
      </c>
      <c r="H16" s="4">
        <v>627</v>
      </c>
      <c r="I16" s="4">
        <v>10</v>
      </c>
      <c r="J16" s="4"/>
      <c r="K16" s="4">
        <v>10</v>
      </c>
      <c r="L16" s="4"/>
      <c r="M16" s="4"/>
      <c r="N16" s="4"/>
    </row>
    <row r="17" ht="33" customHeight="1" spans="1:14">
      <c r="A17" s="25"/>
      <c r="B17" s="4"/>
      <c r="C17" s="4"/>
      <c r="D17" s="26" t="s">
        <v>43</v>
      </c>
      <c r="E17" s="26"/>
      <c r="F17" s="26"/>
      <c r="G17" s="37" t="s">
        <v>40</v>
      </c>
      <c r="H17" s="4">
        <v>1</v>
      </c>
      <c r="I17" s="4">
        <v>10</v>
      </c>
      <c r="J17" s="4"/>
      <c r="K17" s="4">
        <v>10</v>
      </c>
      <c r="L17" s="4"/>
      <c r="M17" s="4"/>
      <c r="N17" s="4"/>
    </row>
    <row r="18" ht="33" customHeight="1" spans="1:14">
      <c r="A18" s="25"/>
      <c r="B18" s="4"/>
      <c r="C18" s="4" t="s">
        <v>44</v>
      </c>
      <c r="D18" s="26" t="s">
        <v>45</v>
      </c>
      <c r="E18" s="26"/>
      <c r="F18" s="26"/>
      <c r="G18" s="4" t="s">
        <v>46</v>
      </c>
      <c r="H18" s="4">
        <v>0</v>
      </c>
      <c r="I18" s="4">
        <v>5</v>
      </c>
      <c r="J18" s="4"/>
      <c r="K18" s="4">
        <v>5</v>
      </c>
      <c r="L18" s="4"/>
      <c r="M18" s="4"/>
      <c r="N18" s="4"/>
    </row>
    <row r="19" ht="33" customHeight="1" spans="1:14">
      <c r="A19" s="25"/>
      <c r="B19" s="4"/>
      <c r="C19" s="4"/>
      <c r="D19" s="26" t="s">
        <v>47</v>
      </c>
      <c r="E19" s="26"/>
      <c r="F19" s="26"/>
      <c r="G19" s="4" t="s">
        <v>46</v>
      </c>
      <c r="H19" s="4">
        <v>0</v>
      </c>
      <c r="I19" s="4">
        <v>10</v>
      </c>
      <c r="J19" s="4"/>
      <c r="K19" s="4">
        <v>10</v>
      </c>
      <c r="L19" s="4"/>
      <c r="M19" s="4"/>
      <c r="N19" s="4"/>
    </row>
    <row r="20" ht="33" customHeight="1" spans="1:14">
      <c r="A20" s="25"/>
      <c r="B20" s="4"/>
      <c r="C20" s="4"/>
      <c r="D20" s="26" t="s">
        <v>48</v>
      </c>
      <c r="E20" s="26"/>
      <c r="F20" s="26"/>
      <c r="G20" s="4" t="s">
        <v>49</v>
      </c>
      <c r="H20" s="22">
        <v>0</v>
      </c>
      <c r="I20" s="4">
        <v>10</v>
      </c>
      <c r="J20" s="4"/>
      <c r="K20" s="4">
        <v>10</v>
      </c>
      <c r="L20" s="4"/>
      <c r="M20" s="4"/>
      <c r="N20" s="4"/>
    </row>
    <row r="21" ht="33" customHeight="1" spans="1:14">
      <c r="A21" s="25"/>
      <c r="B21" s="4"/>
      <c r="C21" s="4" t="s">
        <v>50</v>
      </c>
      <c r="D21" s="26" t="s">
        <v>51</v>
      </c>
      <c r="E21" s="26"/>
      <c r="F21" s="26"/>
      <c r="G21" s="4" t="s">
        <v>52</v>
      </c>
      <c r="H21" s="22">
        <v>1</v>
      </c>
      <c r="I21" s="4">
        <v>10</v>
      </c>
      <c r="J21" s="4"/>
      <c r="K21" s="4">
        <v>10</v>
      </c>
      <c r="L21" s="4"/>
      <c r="M21" s="4"/>
      <c r="N21" s="4"/>
    </row>
    <row r="22" ht="76" customHeight="1" spans="1:14">
      <c r="A22" s="25"/>
      <c r="B22" s="4" t="s">
        <v>53</v>
      </c>
      <c r="C22" s="23" t="s">
        <v>54</v>
      </c>
      <c r="D22" s="26" t="s">
        <v>55</v>
      </c>
      <c r="E22" s="26"/>
      <c r="F22" s="26"/>
      <c r="G22" s="4" t="s">
        <v>56</v>
      </c>
      <c r="H22" s="22" t="s">
        <v>57</v>
      </c>
      <c r="I22" s="4">
        <v>5</v>
      </c>
      <c r="J22" s="4"/>
      <c r="K22" s="4">
        <v>5</v>
      </c>
      <c r="L22" s="4"/>
      <c r="M22" s="4"/>
      <c r="N22" s="4"/>
    </row>
    <row r="23" ht="76" customHeight="1" spans="1:14">
      <c r="A23" s="25"/>
      <c r="B23" s="4"/>
      <c r="C23" s="27"/>
      <c r="D23" s="26" t="s">
        <v>58</v>
      </c>
      <c r="E23" s="26"/>
      <c r="F23" s="26"/>
      <c r="G23" s="4" t="s">
        <v>56</v>
      </c>
      <c r="H23" s="22" t="s">
        <v>59</v>
      </c>
      <c r="I23" s="4">
        <v>10</v>
      </c>
      <c r="J23" s="4"/>
      <c r="K23" s="4">
        <v>10</v>
      </c>
      <c r="L23" s="4"/>
      <c r="M23" s="4"/>
      <c r="N23" s="4"/>
    </row>
    <row r="24" ht="33" customHeight="1" spans="1:14">
      <c r="A24" s="25"/>
      <c r="B24" s="4"/>
      <c r="C24" s="4" t="s">
        <v>60</v>
      </c>
      <c r="D24" s="26" t="s">
        <v>61</v>
      </c>
      <c r="E24" s="26"/>
      <c r="F24" s="26"/>
      <c r="G24" s="4" t="s">
        <v>62</v>
      </c>
      <c r="H24" s="28">
        <v>0.16</v>
      </c>
      <c r="I24" s="4">
        <v>10</v>
      </c>
      <c r="J24" s="4"/>
      <c r="K24" s="4">
        <v>10</v>
      </c>
      <c r="L24" s="4"/>
      <c r="M24" s="4"/>
      <c r="N24" s="4"/>
    </row>
    <row r="25" ht="15" customHeight="1" spans="1:14">
      <c r="A25" s="29" t="s">
        <v>63</v>
      </c>
      <c r="B25" s="29"/>
      <c r="C25" s="29"/>
      <c r="D25" s="29"/>
      <c r="E25" s="29"/>
      <c r="F25" s="29"/>
      <c r="G25" s="29"/>
      <c r="H25" s="29"/>
      <c r="I25" s="29">
        <f>SUM(I15:J24)+J7</f>
        <v>100</v>
      </c>
      <c r="J25" s="29"/>
      <c r="K25" s="34">
        <f>SUM(K15:L24)+N7</f>
        <v>99.7857142857143</v>
      </c>
      <c r="L25" s="34"/>
      <c r="M25" s="35"/>
      <c r="N25" s="35"/>
    </row>
  </sheetData>
  <mergeCells count="100">
    <mergeCell ref="A1:N1"/>
    <mergeCell ref="A2:N2"/>
    <mergeCell ref="A3:B3"/>
    <mergeCell ref="C3:N3"/>
    <mergeCell ref="A4:B4"/>
    <mergeCell ref="C4:G4"/>
    <mergeCell ref="H4:I4"/>
    <mergeCell ref="J4:N4"/>
    <mergeCell ref="F5:G5"/>
    <mergeCell ref="H5:I5"/>
    <mergeCell ref="F6:G6"/>
    <mergeCell ref="H6:I6"/>
    <mergeCell ref="C7:D7"/>
    <mergeCell ref="F7:G7"/>
    <mergeCell ref="H7:I7"/>
    <mergeCell ref="J7:K7"/>
    <mergeCell ref="L7:M7"/>
    <mergeCell ref="A8:B8"/>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1:A12"/>
    <mergeCell ref="A13:A24"/>
    <mergeCell ref="B13:B14"/>
    <mergeCell ref="B15:B21"/>
    <mergeCell ref="B22:B24"/>
    <mergeCell ref="C13:C14"/>
    <mergeCell ref="C15:C17"/>
    <mergeCell ref="C18:C20"/>
    <mergeCell ref="C22:C23"/>
    <mergeCell ref="N5:N6"/>
    <mergeCell ref="C5:D6"/>
    <mergeCell ref="J5:K6"/>
    <mergeCell ref="L5:M6"/>
    <mergeCell ref="D13:F14"/>
    <mergeCell ref="I13:J14"/>
    <mergeCell ref="K13:L14"/>
    <mergeCell ref="M13:N14"/>
    <mergeCell ref="A5:B7"/>
    <mergeCell ref="A9:B10"/>
  </mergeCells>
  <pageMargins left="0.75" right="0.75" top="1" bottom="1" header="0.5" footer="0.5"/>
  <pageSetup paperSize="9" scale="65"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北京怀柔科学城管理委员会（本级）</dc:creator>
  <cp:lastModifiedBy>北京怀柔科学城管理委员会（本级）</cp:lastModifiedBy>
  <dcterms:created xsi:type="dcterms:W3CDTF">2023-03-07T03:03:00Z</dcterms:created>
  <dcterms:modified xsi:type="dcterms:W3CDTF">2025-08-22T02:46:15Z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2052-10.8.2.6784</vt:lpwstr>
  </property>
  <property fmtid="{D5CDD505-2E9C-101B-9397-08002B2CF9AE}" pid="3" name="ICV">
    <vt:lpwstr>F2FDD997DF0A7AF5634E0F6856F411E2</vt:lpwstr>
  </property>
</Properties>
</file>