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BB2439DF-0883-43A2-9D7B-380757704296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H24" i="44"/>
  <c r="H8" i="44"/>
</calcChain>
</file>

<file path=xl/sharedStrings.xml><?xml version="1.0" encoding="utf-8"?>
<sst xmlns="http://schemas.openxmlformats.org/spreadsheetml/2006/main" count="73" uniqueCount="65">
  <si>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</si>
  <si>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</si>
  <si>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</si>
  <si>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</si>
  <si>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</si>
  <si>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</si>
  <si>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</si>
  <si>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</si>
  <si>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</si>
  <si>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</si>
  <si>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</si>
  <si>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</si>
  <si>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</si>
  <si>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</si>
  <si>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</si>
  <si>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</si>
  <si>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</si>
  <si>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</si>
  <si>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</si>
  <si>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</si>
  <si>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</si>
  <si>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</si>
  <si>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</si>
  <si>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</si>
  <si>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</si>
  <si>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</si>
  <si>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</si>
  <si>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</si>
  <si>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</si>
  <si>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</si>
  <si>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</si>
  <si>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北京交通发展研究院</t>
    <phoneticPr fontId="7" type="noConversion"/>
  </si>
  <si>
    <t>（2024年度）</t>
    <phoneticPr fontId="6" type="noConversion"/>
  </si>
  <si>
    <t>满意度指标（10分）</t>
    <phoneticPr fontId="7" type="noConversion"/>
  </si>
  <si>
    <t>北京交通发展研究院</t>
    <phoneticPr fontId="7" type="noConversion"/>
  </si>
  <si>
    <t>评审合格率</t>
    <phoneticPr fontId="7" type="noConversion"/>
  </si>
  <si>
    <t>≥1本</t>
    <phoneticPr fontId="7" type="noConversion"/>
  </si>
  <si>
    <t>1本</t>
    <phoneticPr fontId="7" type="noConversion"/>
  </si>
  <si>
    <t>按时结题率</t>
    <phoneticPr fontId="7" type="noConversion"/>
  </si>
  <si>
    <t>预算控制数</t>
    <phoneticPr fontId="7" type="noConversion"/>
  </si>
  <si>
    <t>满意</t>
    <phoneticPr fontId="7" type="noConversion"/>
  </si>
  <si>
    <t>基本达成预期</t>
    <phoneticPr fontId="7" type="noConversion"/>
  </si>
  <si>
    <t>达成预期</t>
    <phoneticPr fontId="7" type="noConversion"/>
  </si>
  <si>
    <t>形成《公交线网动态优化调整与评估研究》报告</t>
    <phoneticPr fontId="7" type="noConversion"/>
  </si>
  <si>
    <t>促进公交出行，绿色出行，节能减排</t>
  </si>
  <si>
    <t>提升地面公交出行效率，降低出行时间成本</t>
  </si>
  <si>
    <t>通过逐年优化评价线路调整情况，使线网布局与需求和轨道线网更加匹配，提升公共交通总体服务质量，充分落实公交优先可持续发展战略</t>
  </si>
  <si>
    <t>提升地面公交出行服务满意度</t>
  </si>
  <si>
    <t>可持续影响指标</t>
  </si>
  <si>
    <t>优</t>
  </si>
  <si>
    <t>良</t>
  </si>
  <si>
    <t>服务对象满意度指标</t>
  </si>
  <si>
    <t>方案建议应用于公交管理部门</t>
  </si>
  <si>
    <t>基于年度公交线路优化调整情况，选取典型线路进行实地踏勘和调研，深入交通调查，开展其优化调整效果进行评价研究。产出《公交线网动态优化调整与评估研究》报告。</t>
    <phoneticPr fontId="7" type="noConversion"/>
  </si>
  <si>
    <t>11000022T000000443612-公交线网动态优化调整与评估研究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</si>
  <si>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ajor"/>
      </rPr>
      <t xml:space="preserve"> </t>
    </r>
  </si>
  <si>
    <r>
      <rPr>
        <sz val="10.5"/>
        <color rgb="FF000000"/>
        <rFont val="宋体"/>
        <family val="3"/>
        <charset val="134"/>
        <scheme val="major"/>
      </rPr>
      <t xml:space="preserve"> </t>
    </r>
    <r>
      <rPr>
        <sz val="10.5"/>
        <color indexed="8"/>
        <rFont val="宋体"/>
        <family val="3"/>
        <charset val="134"/>
        <scheme val="major"/>
      </rPr>
      <t>=100%</t>
    </r>
    <phoneticPr fontId="7" type="noConversion"/>
  </si>
  <si>
    <r>
      <rPr>
        <sz val="10.5"/>
        <rFont val="宋体"/>
        <family val="3"/>
        <charset val="134"/>
        <scheme val="major"/>
      </rPr>
      <t>经济效益指标</t>
    </r>
  </si>
  <si>
    <r>
      <rPr>
        <sz val="10.5"/>
        <rFont val="宋体"/>
        <family val="3"/>
        <charset val="134"/>
        <scheme val="major"/>
      </rPr>
      <t>社会效益指标</t>
    </r>
  </si>
  <si>
    <r>
      <rPr>
        <sz val="10.5"/>
        <rFont val="宋体"/>
        <family val="3"/>
        <charset val="134"/>
        <scheme val="major"/>
      </rPr>
      <t>生态效益指标</t>
    </r>
  </si>
  <si>
    <t>效益指标
（30分）</t>
    <phoneticPr fontId="7" type="noConversion"/>
  </si>
  <si>
    <t>基于2024年11月底前全市公交线路优化调整实际情况，选取调整典型线路开展评价工作，基于评价结果提出了改善建议，形成了《公交线网动态优化调整与评估研究》报告</t>
    <phoneticPr fontId="7" type="noConversion"/>
  </si>
  <si>
    <t>49.52627万</t>
    <phoneticPr fontId="7" type="noConversion"/>
  </si>
  <si>
    <r>
      <rPr>
        <sz val="10.5"/>
        <color rgb="FF000000"/>
        <rFont val="宋体"/>
        <family val="3"/>
        <charset val="134"/>
        <scheme val="major"/>
      </rPr>
      <t>≤49.52627</t>
    </r>
    <r>
      <rPr>
        <sz val="10.5"/>
        <color indexed="8"/>
        <rFont val="宋体"/>
        <family val="3"/>
        <charset val="134"/>
        <scheme val="major"/>
      </rPr>
      <t>万</t>
    </r>
    <phoneticPr fontId="7" type="noConversion"/>
  </si>
  <si>
    <t>项目成果中针对具体新开、调整和撤销线路的评价建议，优化实施后可提升线路客流效益和乘客出行效率。但指标设置不够量化，后续将持续跟踪线路运行情况，量化指标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</si>
</sst>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8"/>
      <color indexed="8"/>
      <name val="宋体"/>
      <family val="3"/>
      <charset val="134"/>
      <scheme val="major"/>
    </font>
    <font>
      <sz val="18"/>
      <color indexed="8"/>
      <name val="宋体"/>
      <family val="3"/>
      <charset val="134"/>
      <scheme val="major"/>
    </font>
    <font>
      <sz val="18"/>
      <color theme="1"/>
      <name val="宋体"/>
      <family val="3"/>
      <charset val="134"/>
      <scheme val="major"/>
    </font>
    <font>
      <sz val="14"/>
      <color theme="1"/>
      <name val="宋体"/>
      <family val="3"/>
      <charset val="134"/>
      <scheme val="major"/>
    </font>
    <font>
      <sz val="10.5"/>
      <color indexed="8"/>
      <name val="宋体"/>
      <family val="3"/>
      <charset val="134"/>
      <scheme val="major"/>
    </font>
    <font>
      <sz val="10.5"/>
      <color rgb="FF000000"/>
      <name val="宋体"/>
      <family val="3"/>
      <charset val="134"/>
      <scheme val="major"/>
    </font>
    <font>
      <sz val="10.5"/>
      <name val="宋体"/>
      <family val="3"/>
      <charset val="134"/>
      <scheme val="major"/>
    </font>
    <font>
      <sz val="10.5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0" xfId="0" applyFont="1" applyAlignment="1"/>
    <xf numFmtId="0" fontId="14" fillId="0" borderId="2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176" fontId="1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22" workbookViewId="0">
      <selection activeCell="G25" sqref="G25"/>
    </sheetView>
  </sheetViews>
  <sheetFormatPr defaultColWidth="9" defaultRowHeight="14" x14ac:dyDescent="0.25"/>
  <cols>
    <col min="1" max="1" width="4.08984375" style="1" customWidth="1"/>
    <col min="2" max="2" width="12.36328125" style="1" customWidth="1"/>
    <col min="3" max="3" width="18.6328125" style="1" customWidth="1"/>
    <col min="4" max="4" width="22.7265625" style="14" customWidth="1"/>
    <col min="5" max="5" width="11.7265625" style="14" customWidth="1"/>
    <col min="6" max="6" width="12.6328125" style="1" customWidth="1"/>
    <col min="7" max="7" width="8.453125" style="15" customWidth="1"/>
    <col min="8" max="8" width="11.08984375" style="1" customWidth="1"/>
    <col min="9" max="9" width="20.90625" style="1" customWidth="1"/>
    <col min="10" max="16384" width="9" style="1"/>
  </cols>
  <sheetData>
    <row r="1" spans="1:9" ht="21" x14ac:dyDescent="0.25">
      <c r="A1" s="18"/>
      <c r="B1" s="18"/>
      <c r="C1" s="18"/>
      <c r="D1" s="18"/>
      <c r="E1" s="18"/>
      <c r="F1" s="18"/>
      <c r="G1" s="18"/>
    </row>
    <row r="2" spans="1:9" s="2" customFormat="1" ht="22.5" customHeight="1" x14ac:dyDescent="0.25">
      <c r="A2" s="19" t="s">
        <v>55</v>
      </c>
      <c r="B2" s="19"/>
      <c r="C2" s="19"/>
      <c r="D2" s="19"/>
      <c r="E2" s="19"/>
      <c r="F2" s="19"/>
      <c r="G2" s="19"/>
      <c r="H2" s="19"/>
      <c r="I2" s="19"/>
    </row>
    <row r="3" spans="1:9" s="3" customFormat="1" ht="18.75" customHeight="1" x14ac:dyDescent="0.25">
      <c r="A3" s="20" t="s">
        <v>32</v>
      </c>
      <c r="B3" s="20"/>
      <c r="C3" s="20"/>
      <c r="D3" s="20"/>
      <c r="E3" s="20"/>
      <c r="F3" s="20"/>
      <c r="G3" s="20"/>
      <c r="H3" s="20"/>
      <c r="I3" s="20"/>
    </row>
    <row r="4" spans="1:9" s="3" customFormat="1" ht="11.25" customHeight="1" x14ac:dyDescent="0.25">
      <c r="A4" s="4"/>
      <c r="B4" s="4"/>
      <c r="C4" s="4"/>
      <c r="D4" s="5"/>
      <c r="E4" s="5"/>
      <c r="F4" s="4"/>
      <c r="G4" s="6"/>
    </row>
    <row r="5" spans="1:9" s="8" customFormat="1" x14ac:dyDescent="0.25">
      <c r="A5" s="21" t="s">
        <v>0</v>
      </c>
      <c r="B5" s="21"/>
      <c r="C5" s="22" t="s">
        <v>54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11</v>
      </c>
      <c r="B6" s="21"/>
      <c r="C6" s="21" t="s">
        <v>34</v>
      </c>
      <c r="D6" s="21"/>
      <c r="E6" s="21"/>
      <c r="F6" s="7" t="s">
        <v>1</v>
      </c>
      <c r="G6" s="21" t="s">
        <v>31</v>
      </c>
      <c r="H6" s="21"/>
      <c r="I6" s="21"/>
    </row>
    <row r="7" spans="1:9" s="8" customFormat="1" x14ac:dyDescent="0.25">
      <c r="A7" s="21" t="s">
        <v>12</v>
      </c>
      <c r="B7" s="21"/>
      <c r="C7" s="7"/>
      <c r="D7" s="7" t="s">
        <v>13</v>
      </c>
      <c r="E7" s="7" t="s">
        <v>14</v>
      </c>
      <c r="F7" s="7" t="s">
        <v>15</v>
      </c>
      <c r="G7" s="7" t="s">
        <v>8</v>
      </c>
      <c r="H7" s="7" t="s">
        <v>16</v>
      </c>
      <c r="I7" s="7" t="s">
        <v>2</v>
      </c>
    </row>
    <row r="8" spans="1:9" s="8" customFormat="1" x14ac:dyDescent="0.25">
      <c r="A8" s="21" t="s">
        <v>17</v>
      </c>
      <c r="B8" s="21"/>
      <c r="C8" s="9" t="s">
        <v>18</v>
      </c>
      <c r="D8" s="7">
        <v>60</v>
      </c>
      <c r="E8" s="7">
        <v>49.526269999999997</v>
      </c>
      <c r="F8" s="7">
        <v>49.526269999999997</v>
      </c>
      <c r="G8" s="7">
        <v>10</v>
      </c>
      <c r="H8" s="10">
        <f>F8/E8</f>
        <v>1</v>
      </c>
      <c r="I8" s="7">
        <v>10</v>
      </c>
    </row>
    <row r="9" spans="1:9" s="8" customFormat="1" ht="13.5" customHeight="1" x14ac:dyDescent="0.25">
      <c r="A9" s="17"/>
      <c r="B9" s="17"/>
      <c r="C9" s="9" t="s">
        <v>19</v>
      </c>
      <c r="D9" s="7"/>
      <c r="E9" s="7"/>
      <c r="F9" s="7"/>
      <c r="G9" s="7"/>
      <c r="H9" s="7"/>
      <c r="I9" s="7"/>
    </row>
    <row r="10" spans="1:9" s="8" customFormat="1" ht="13.5" customHeight="1" x14ac:dyDescent="0.25">
      <c r="A10" s="17"/>
      <c r="B10" s="17"/>
      <c r="C10" s="9" t="s">
        <v>20</v>
      </c>
      <c r="D10" s="7"/>
      <c r="E10" s="7"/>
      <c r="F10" s="7"/>
      <c r="G10" s="7"/>
      <c r="H10" s="7"/>
      <c r="I10" s="7"/>
    </row>
    <row r="11" spans="1:9" s="8" customFormat="1" x14ac:dyDescent="0.25">
      <c r="A11" s="17"/>
      <c r="B11" s="17"/>
      <c r="C11" s="9" t="s">
        <v>21</v>
      </c>
      <c r="D11" s="7">
        <v>60</v>
      </c>
      <c r="E11" s="7">
        <v>49.526269999999997</v>
      </c>
      <c r="F11" s="7">
        <v>49.526269999999997</v>
      </c>
      <c r="G11" s="7"/>
      <c r="H11" s="7"/>
      <c r="I11" s="7"/>
    </row>
    <row r="12" spans="1:9" s="8" customFormat="1" ht="18" customHeight="1" x14ac:dyDescent="0.25">
      <c r="A12" s="21" t="s">
        <v>3</v>
      </c>
      <c r="B12" s="21" t="s">
        <v>22</v>
      </c>
      <c r="C12" s="21"/>
      <c r="D12" s="21"/>
      <c r="E12" s="21"/>
      <c r="F12" s="21" t="s">
        <v>23</v>
      </c>
      <c r="G12" s="21"/>
      <c r="H12" s="21"/>
      <c r="I12" s="21"/>
    </row>
    <row r="13" spans="1:9" s="8" customFormat="1" ht="65.900000000000006" customHeight="1" x14ac:dyDescent="0.25">
      <c r="A13" s="21"/>
      <c r="B13" s="23" t="s">
        <v>53</v>
      </c>
      <c r="C13" s="24"/>
      <c r="D13" s="24"/>
      <c r="E13" s="24"/>
      <c r="F13" s="24" t="s">
        <v>61</v>
      </c>
      <c r="G13" s="24"/>
      <c r="H13" s="24"/>
      <c r="I13" s="24"/>
    </row>
    <row r="14" spans="1:9" s="8" customFormat="1" ht="34.5" customHeight="1" x14ac:dyDescent="0.25">
      <c r="A14" s="25" t="s">
        <v>4</v>
      </c>
      <c r="B14" s="7" t="s">
        <v>5</v>
      </c>
      <c r="C14" s="7" t="s">
        <v>6</v>
      </c>
      <c r="D14" s="7" t="s">
        <v>7</v>
      </c>
      <c r="E14" s="7" t="s">
        <v>24</v>
      </c>
      <c r="F14" s="7" t="s">
        <v>25</v>
      </c>
      <c r="G14" s="7" t="s">
        <v>8</v>
      </c>
      <c r="H14" s="7" t="s">
        <v>2</v>
      </c>
      <c r="I14" s="7" t="s">
        <v>10</v>
      </c>
    </row>
    <row r="15" spans="1:9" s="8" customFormat="1" ht="30" customHeight="1" x14ac:dyDescent="0.25">
      <c r="A15" s="26"/>
      <c r="B15" s="25" t="s">
        <v>26</v>
      </c>
      <c r="C15" s="7" t="s">
        <v>27</v>
      </c>
      <c r="D15" s="12" t="s">
        <v>43</v>
      </c>
      <c r="E15" s="7" t="s">
        <v>36</v>
      </c>
      <c r="F15" s="7" t="s">
        <v>37</v>
      </c>
      <c r="G15" s="7">
        <v>15</v>
      </c>
      <c r="H15" s="7">
        <v>15</v>
      </c>
      <c r="I15" s="7"/>
    </row>
    <row r="16" spans="1:9" s="8" customFormat="1" ht="30" customHeight="1" x14ac:dyDescent="0.25">
      <c r="A16" s="26"/>
      <c r="B16" s="26"/>
      <c r="C16" s="7" t="s">
        <v>28</v>
      </c>
      <c r="D16" s="12" t="s">
        <v>35</v>
      </c>
      <c r="E16" s="13" t="s">
        <v>56</v>
      </c>
      <c r="F16" s="13">
        <v>1</v>
      </c>
      <c r="G16" s="7">
        <v>13</v>
      </c>
      <c r="H16" s="7">
        <v>13</v>
      </c>
      <c r="I16" s="7"/>
    </row>
    <row r="17" spans="1:9" s="8" customFormat="1" ht="30" customHeight="1" x14ac:dyDescent="0.25">
      <c r="A17" s="26"/>
      <c r="B17" s="26"/>
      <c r="C17" s="7" t="s">
        <v>29</v>
      </c>
      <c r="D17" s="12" t="s">
        <v>38</v>
      </c>
      <c r="E17" s="13" t="s">
        <v>56</v>
      </c>
      <c r="F17" s="13">
        <v>1</v>
      </c>
      <c r="G17" s="7">
        <v>12</v>
      </c>
      <c r="H17" s="7">
        <v>12</v>
      </c>
      <c r="I17" s="7"/>
    </row>
    <row r="18" spans="1:9" s="8" customFormat="1" ht="30" customHeight="1" x14ac:dyDescent="0.25">
      <c r="A18" s="26"/>
      <c r="B18" s="27"/>
      <c r="C18" s="7" t="s">
        <v>30</v>
      </c>
      <c r="D18" s="12" t="s">
        <v>39</v>
      </c>
      <c r="E18" s="7" t="s">
        <v>63</v>
      </c>
      <c r="F18" s="7" t="s">
        <v>62</v>
      </c>
      <c r="G18" s="7">
        <v>10</v>
      </c>
      <c r="H18" s="7">
        <v>10</v>
      </c>
      <c r="I18" s="7"/>
    </row>
    <row r="19" spans="1:9" s="8" customFormat="1" ht="81" x14ac:dyDescent="0.25">
      <c r="A19" s="26"/>
      <c r="B19" s="21" t="s">
        <v>60</v>
      </c>
      <c r="C19" s="11" t="s">
        <v>48</v>
      </c>
      <c r="D19" s="12" t="s">
        <v>46</v>
      </c>
      <c r="E19" s="7" t="s">
        <v>49</v>
      </c>
      <c r="F19" s="7" t="s">
        <v>42</v>
      </c>
      <c r="G19" s="7">
        <v>7.5</v>
      </c>
      <c r="H19" s="7">
        <v>7.5</v>
      </c>
      <c r="I19" s="7"/>
    </row>
    <row r="20" spans="1:9" s="8" customFormat="1" ht="34.5" customHeight="1" x14ac:dyDescent="0.25">
      <c r="A20" s="26"/>
      <c r="B20" s="21"/>
      <c r="C20" s="11" t="s">
        <v>57</v>
      </c>
      <c r="D20" s="12" t="s">
        <v>45</v>
      </c>
      <c r="E20" s="7" t="s">
        <v>50</v>
      </c>
      <c r="F20" s="7" t="s">
        <v>41</v>
      </c>
      <c r="G20" s="7">
        <v>7.5</v>
      </c>
      <c r="H20" s="7">
        <v>5.5</v>
      </c>
      <c r="I20" s="25" t="s">
        <v>64</v>
      </c>
    </row>
    <row r="21" spans="1:9" s="8" customFormat="1" ht="34.5" customHeight="1" x14ac:dyDescent="0.25">
      <c r="A21" s="26"/>
      <c r="B21" s="21"/>
      <c r="C21" s="11" t="s">
        <v>58</v>
      </c>
      <c r="D21" s="12" t="s">
        <v>47</v>
      </c>
      <c r="E21" s="7" t="s">
        <v>50</v>
      </c>
      <c r="F21" s="7" t="s">
        <v>41</v>
      </c>
      <c r="G21" s="7">
        <v>7.5</v>
      </c>
      <c r="H21" s="7">
        <v>5.5</v>
      </c>
      <c r="I21" s="26"/>
    </row>
    <row r="22" spans="1:9" s="8" customFormat="1" ht="34.5" customHeight="1" x14ac:dyDescent="0.25">
      <c r="A22" s="26"/>
      <c r="B22" s="21"/>
      <c r="C22" s="11" t="s">
        <v>59</v>
      </c>
      <c r="D22" s="12" t="s">
        <v>44</v>
      </c>
      <c r="E22" s="7" t="s">
        <v>50</v>
      </c>
      <c r="F22" s="7" t="s">
        <v>41</v>
      </c>
      <c r="G22" s="7">
        <v>7.5</v>
      </c>
      <c r="H22" s="7">
        <v>5.5</v>
      </c>
      <c r="I22" s="27"/>
    </row>
    <row r="23" spans="1:9" s="8" customFormat="1" ht="36.75" customHeight="1" x14ac:dyDescent="0.25">
      <c r="A23" s="27"/>
      <c r="B23" s="7" t="s">
        <v>33</v>
      </c>
      <c r="C23" s="7" t="s">
        <v>51</v>
      </c>
      <c r="D23" s="12" t="s">
        <v>52</v>
      </c>
      <c r="E23" s="7" t="s">
        <v>40</v>
      </c>
      <c r="F23" s="7" t="s">
        <v>42</v>
      </c>
      <c r="G23" s="7">
        <v>10</v>
      </c>
      <c r="H23" s="7">
        <v>10</v>
      </c>
      <c r="I23" s="7"/>
    </row>
    <row r="24" spans="1:9" s="8" customFormat="1" ht="30" customHeight="1" x14ac:dyDescent="0.25">
      <c r="A24" s="21" t="s">
        <v>9</v>
      </c>
      <c r="B24" s="21"/>
      <c r="C24" s="21"/>
      <c r="D24" s="21"/>
      <c r="E24" s="21"/>
      <c r="F24" s="21"/>
      <c r="G24" s="16">
        <f>SUM(G15:G23)+G8</f>
        <v>100</v>
      </c>
      <c r="H24" s="16">
        <f>SUM(H15:H23)+I8</f>
        <v>94</v>
      </c>
      <c r="I24" s="7"/>
    </row>
  </sheetData>
  <mergeCells count="23">
    <mergeCell ref="I20:I22"/>
    <mergeCell ref="A24:F24"/>
    <mergeCell ref="B19:B22"/>
    <mergeCell ref="B15:B18"/>
    <mergeCell ref="A14:A23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