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年决算公开\交研院8.25修改（已改）\附件4：项目绩效自评表\"/>
    </mc:Choice>
  </mc:AlternateContent>
  <xr:revisionPtr revIDLastSave="0" documentId="13_ncr:1_{3C60F96E-634A-4CA8-9CF2-BC149639A13D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21" i="44" l="1"/>
  <c r="H8" i="44"/>
  <c r="I8" i="44" s="1"/>
  <c r="H21" i="44" s="1"/>
</calcChain>
</file>

<file path=xl/sharedStrings.xml><?xml version="1.0" encoding="utf-8"?>
<sst xmlns="http://schemas.openxmlformats.org/spreadsheetml/2006/main" count="64" uniqueCount="57">
  <si>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</si>
  <si>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</si>
  <si>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</si>
  <si>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</si>
  <si>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</si>
  <si>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</si>
  <si>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</si>
  <si>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</si>
  <si>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</si>
  <si>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</si>
  <si>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</si>
  <si>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</si>
  <si>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</si>
  <si>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</si>
  <si>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</si>
  <si>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</si>
  <si>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</si>
  <si>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</si>
  <si>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</si>
  <si>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</si>
  <si>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</si>
  <si>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</si>
  <si>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</si>
  <si>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</si>
  <si>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</si>
  <si>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</si>
  <si>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</si>
  <si>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</si>
  <si>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</si>
  <si>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</si>
  <si>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</si>
  <si>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</si>
  <si>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</si>
  <si>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北京交通发展研究院</t>
    <phoneticPr fontId="14" type="noConversion"/>
  </si>
  <si>
    <t>（2024年度）</t>
    <phoneticPr fontId="11" type="noConversion"/>
  </si>
  <si>
    <t>北京交通发展研究院</t>
    <phoneticPr fontId="14" type="noConversion"/>
  </si>
  <si>
    <t>预算控制数</t>
    <phoneticPr fontId="14" type="noConversion"/>
  </si>
  <si>
    <t>优</t>
    <phoneticPr fontId="14" type="noConversion"/>
  </si>
  <si>
    <t>高</t>
    <phoneticPr fontId="14" type="noConversion"/>
  </si>
  <si>
    <t>基本达成预期</t>
    <phoneticPr fontId="14" type="noConversion"/>
  </si>
  <si>
    <t>达成预期</t>
    <phoneticPr fontId="14" type="noConversion"/>
  </si>
  <si>
    <t>针对交通热点问题，交通系统产生问题的热点区域展开实地调研，并有针对性的提出相应解决方法及改善策略。研究主要涉及包括区域交通优化、道路疏堵，轨道、公交、停车、步行自行车等专项规划，枢纽接驳保障、重大活动区域保障等热点问题调研和保障等多方面</t>
    <phoneticPr fontId="14" type="noConversion"/>
  </si>
  <si>
    <t>形成区域问题及改善措施报告</t>
    <phoneticPr fontId="14" type="noConversion"/>
  </si>
  <si>
    <t>≥3本</t>
    <phoneticPr fontId="14" type="noConversion"/>
  </si>
  <si>
    <t>3本</t>
    <phoneticPr fontId="14" type="noConversion"/>
  </si>
  <si>
    <t>项目内审通过率</t>
    <phoneticPr fontId="14" type="noConversion"/>
  </si>
  <si>
    <t>项目按时完成率</t>
    <phoneticPr fontId="14" type="noConversion"/>
  </si>
  <si>
    <t>可持续影响效益：提出的对策方法对交通系统优化有持续效果</t>
    <phoneticPr fontId="14" type="noConversion"/>
  </si>
  <si>
    <t>社会效益：对交通热点问题的分析清晰，提出的方法对策系统性、针对性强</t>
    <phoneticPr fontId="14" type="noConversion"/>
  </si>
  <si>
    <t>效益指标（40分）</t>
    <phoneticPr fontId="14" type="noConversion"/>
  </si>
  <si>
    <t>经济、社会、生态、可持续影响效益指标（40分）</t>
    <phoneticPr fontId="14" type="noConversion"/>
  </si>
  <si>
    <t>11000022T000000443205-交通热点问题调研及对策研究（其他资金）</t>
    <phoneticPr fontId="14" type="noConversion"/>
  </si>
  <si>
    <t>342.771338万</t>
    <phoneticPr fontId="14" type="noConversion"/>
  </si>
  <si>
    <t>≤342.771338万</t>
    <phoneticPr fontId="14" type="noConversion"/>
  </si>
  <si>
    <t>选择重点区域，分别就其关键和热点问题，开展了系统调研和改善策略分析，形成了相关报告。</t>
    <phoneticPr fontId="14" type="noConversion"/>
  </si>
  <si>
    <t>指标设置量化不足，提高细化、量化水平</t>
    <phoneticPr fontId="14" type="noConversion"/>
  </si>
  <si>
    <t>指标设置量化不足，后续将加强支撑材料的收集整理，量化、细化指标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</si>
</sst>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topLeftCell="A19" workbookViewId="0">
      <selection activeCell="G22" sqref="G22"/>
    </sheetView>
  </sheetViews>
  <sheetFormatPr defaultColWidth="9" defaultRowHeight="14"/>
  <cols>
    <col min="1" max="1" width="4.08984375" customWidth="1"/>
    <col min="2" max="2" width="12.36328125" customWidth="1"/>
    <col min="3" max="3" width="18.6328125" customWidth="1"/>
    <col min="4" max="4" width="17.08984375" style="3" customWidth="1"/>
    <col min="5" max="5" width="11.7265625" style="3" customWidth="1"/>
    <col min="6" max="6" width="12.6328125" customWidth="1"/>
    <col min="7" max="7" width="8.453125" style="4" customWidth="1"/>
    <col min="8" max="8" width="9.6328125" customWidth="1"/>
    <col min="9" max="9" width="11.453125" customWidth="1"/>
  </cols>
  <sheetData>
    <row r="1" spans="1:9" ht="21">
      <c r="A1" s="22"/>
      <c r="B1" s="22"/>
      <c r="C1" s="22"/>
      <c r="D1" s="22"/>
      <c r="E1" s="22"/>
      <c r="F1" s="22"/>
      <c r="G1" s="22"/>
    </row>
    <row r="2" spans="1:9" s="1" customFormat="1" ht="22.5" customHeight="1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8.75" customHeight="1">
      <c r="A3" s="24" t="s">
        <v>34</v>
      </c>
      <c r="B3" s="24"/>
      <c r="C3" s="24"/>
      <c r="D3" s="24"/>
      <c r="E3" s="24"/>
      <c r="F3" s="24"/>
      <c r="G3" s="24"/>
      <c r="H3" s="24"/>
      <c r="I3" s="2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25" t="s">
        <v>1</v>
      </c>
      <c r="B5" s="25"/>
      <c r="C5" s="25" t="s">
        <v>51</v>
      </c>
      <c r="D5" s="25"/>
      <c r="E5" s="25"/>
      <c r="F5" s="25"/>
      <c r="G5" s="25"/>
      <c r="H5" s="25"/>
      <c r="I5" s="25"/>
    </row>
    <row r="6" spans="1:9" s="8" customFormat="1">
      <c r="A6" s="25" t="s">
        <v>12</v>
      </c>
      <c r="B6" s="25"/>
      <c r="C6" s="25" t="s">
        <v>35</v>
      </c>
      <c r="D6" s="25"/>
      <c r="E6" s="25"/>
      <c r="F6" s="12" t="s">
        <v>2</v>
      </c>
      <c r="G6" s="25" t="s">
        <v>33</v>
      </c>
      <c r="H6" s="25"/>
      <c r="I6" s="25"/>
    </row>
    <row r="7" spans="1:9" s="8" customFormat="1">
      <c r="A7" s="25" t="s">
        <v>13</v>
      </c>
      <c r="B7" s="25"/>
      <c r="C7" s="12"/>
      <c r="D7" s="17" t="s">
        <v>14</v>
      </c>
      <c r="E7" s="12" t="s">
        <v>15</v>
      </c>
      <c r="F7" s="12" t="s">
        <v>16</v>
      </c>
      <c r="G7" s="12" t="s">
        <v>9</v>
      </c>
      <c r="H7" s="12" t="s">
        <v>17</v>
      </c>
      <c r="I7" s="17" t="s">
        <v>3</v>
      </c>
    </row>
    <row r="8" spans="1:9" s="8" customFormat="1" ht="32.25" customHeight="1">
      <c r="A8" s="25" t="s">
        <v>18</v>
      </c>
      <c r="B8" s="25"/>
      <c r="C8" s="10" t="s">
        <v>19</v>
      </c>
      <c r="D8" s="17">
        <v>531</v>
      </c>
      <c r="E8" s="11">
        <v>342.77133800000001</v>
      </c>
      <c r="F8" s="12">
        <v>342.77133800000001</v>
      </c>
      <c r="G8" s="12">
        <v>10</v>
      </c>
      <c r="H8" s="14">
        <f>+F8/E8</f>
        <v>1</v>
      </c>
      <c r="I8" s="9">
        <f>G8*H8</f>
        <v>10</v>
      </c>
    </row>
    <row r="9" spans="1:9" s="8" customFormat="1" ht="13.5" customHeight="1">
      <c r="A9" s="21"/>
      <c r="B9" s="21"/>
      <c r="C9" s="10" t="s">
        <v>20</v>
      </c>
      <c r="D9" s="17"/>
      <c r="E9" s="13"/>
      <c r="F9" s="12"/>
      <c r="G9" s="12" t="s">
        <v>21</v>
      </c>
      <c r="H9" s="17"/>
      <c r="I9" s="17" t="s">
        <v>21</v>
      </c>
    </row>
    <row r="10" spans="1:9" s="8" customFormat="1" ht="13.5" customHeight="1">
      <c r="A10" s="21"/>
      <c r="B10" s="21"/>
      <c r="C10" s="10" t="s">
        <v>22</v>
      </c>
      <c r="D10" s="17"/>
      <c r="E10" s="17"/>
      <c r="F10" s="12"/>
      <c r="G10" s="12" t="s">
        <v>21</v>
      </c>
      <c r="H10" s="17"/>
      <c r="I10" s="17" t="s">
        <v>21</v>
      </c>
    </row>
    <row r="11" spans="1:9" s="8" customFormat="1">
      <c r="A11" s="21"/>
      <c r="B11" s="21"/>
      <c r="C11" s="10" t="s">
        <v>23</v>
      </c>
      <c r="D11" s="17">
        <v>531</v>
      </c>
      <c r="E11" s="17">
        <v>342.77133800000001</v>
      </c>
      <c r="F11" s="12">
        <v>342.77133800000001</v>
      </c>
      <c r="G11" s="12" t="s">
        <v>21</v>
      </c>
      <c r="H11" s="17"/>
      <c r="I11" s="17" t="s">
        <v>21</v>
      </c>
    </row>
    <row r="12" spans="1:9" s="8" customFormat="1" ht="18" customHeight="1">
      <c r="A12" s="25" t="s">
        <v>4</v>
      </c>
      <c r="B12" s="25" t="s">
        <v>24</v>
      </c>
      <c r="C12" s="25"/>
      <c r="D12" s="25"/>
      <c r="E12" s="25"/>
      <c r="F12" s="25" t="s">
        <v>25</v>
      </c>
      <c r="G12" s="25"/>
      <c r="H12" s="25"/>
      <c r="I12" s="25"/>
    </row>
    <row r="13" spans="1:9" s="8" customFormat="1" ht="110.15" customHeight="1">
      <c r="A13" s="25"/>
      <c r="B13" s="26" t="s">
        <v>41</v>
      </c>
      <c r="C13" s="27"/>
      <c r="D13" s="27"/>
      <c r="E13" s="28"/>
      <c r="F13" s="29" t="s">
        <v>54</v>
      </c>
      <c r="G13" s="30"/>
      <c r="H13" s="30"/>
      <c r="I13" s="31"/>
    </row>
    <row r="14" spans="1:9" s="8" customFormat="1" ht="34.5" customHeight="1">
      <c r="A14" s="25" t="s">
        <v>5</v>
      </c>
      <c r="B14" s="17" t="s">
        <v>6</v>
      </c>
      <c r="C14" s="17" t="s">
        <v>7</v>
      </c>
      <c r="D14" s="12" t="s">
        <v>8</v>
      </c>
      <c r="E14" s="17" t="s">
        <v>26</v>
      </c>
      <c r="F14" s="17" t="s">
        <v>27</v>
      </c>
      <c r="G14" s="12" t="s">
        <v>9</v>
      </c>
      <c r="H14" s="12" t="s">
        <v>3</v>
      </c>
      <c r="I14" s="17" t="s">
        <v>11</v>
      </c>
    </row>
    <row r="15" spans="1:9" s="8" customFormat="1" ht="42" customHeight="1">
      <c r="A15" s="25"/>
      <c r="B15" s="25" t="s">
        <v>28</v>
      </c>
      <c r="C15" s="17" t="s">
        <v>29</v>
      </c>
      <c r="D15" s="18" t="s">
        <v>42</v>
      </c>
      <c r="E15" s="17" t="s">
        <v>43</v>
      </c>
      <c r="F15" s="17" t="s">
        <v>44</v>
      </c>
      <c r="G15" s="13">
        <v>15</v>
      </c>
      <c r="H15" s="13">
        <v>15</v>
      </c>
      <c r="I15" s="17"/>
    </row>
    <row r="16" spans="1:9" s="8" customFormat="1" ht="30" customHeight="1">
      <c r="A16" s="25"/>
      <c r="B16" s="25"/>
      <c r="C16" s="17" t="s">
        <v>30</v>
      </c>
      <c r="D16" s="18" t="s">
        <v>45</v>
      </c>
      <c r="E16" s="20">
        <v>1</v>
      </c>
      <c r="F16" s="20">
        <v>1</v>
      </c>
      <c r="G16" s="13">
        <v>13</v>
      </c>
      <c r="H16" s="13">
        <v>13</v>
      </c>
      <c r="I16" s="17"/>
    </row>
    <row r="17" spans="1:9" s="8" customFormat="1" ht="30" customHeight="1">
      <c r="A17" s="25"/>
      <c r="B17" s="25"/>
      <c r="C17" s="17" t="s">
        <v>31</v>
      </c>
      <c r="D17" s="18" t="s">
        <v>46</v>
      </c>
      <c r="E17" s="20">
        <v>1</v>
      </c>
      <c r="F17" s="20">
        <v>1</v>
      </c>
      <c r="G17" s="13">
        <v>12</v>
      </c>
      <c r="H17" s="13">
        <v>12</v>
      </c>
      <c r="I17" s="17"/>
    </row>
    <row r="18" spans="1:9" s="8" customFormat="1" ht="42.65" customHeight="1">
      <c r="A18" s="25"/>
      <c r="B18" s="25"/>
      <c r="C18" s="19" t="s">
        <v>32</v>
      </c>
      <c r="D18" s="18" t="s">
        <v>36</v>
      </c>
      <c r="E18" s="17" t="s">
        <v>53</v>
      </c>
      <c r="F18" s="17" t="s">
        <v>52</v>
      </c>
      <c r="G18" s="13">
        <v>10</v>
      </c>
      <c r="H18" s="13">
        <v>10</v>
      </c>
      <c r="I18" s="17"/>
    </row>
    <row r="19" spans="1:9" s="8" customFormat="1" ht="83.5" customHeight="1">
      <c r="A19" s="25"/>
      <c r="B19" s="32" t="s">
        <v>49</v>
      </c>
      <c r="C19" s="25" t="s">
        <v>50</v>
      </c>
      <c r="D19" s="18" t="s">
        <v>48</v>
      </c>
      <c r="E19" s="17" t="s">
        <v>37</v>
      </c>
      <c r="F19" s="17" t="s">
        <v>39</v>
      </c>
      <c r="G19" s="13">
        <v>20</v>
      </c>
      <c r="H19" s="13">
        <v>18</v>
      </c>
      <c r="I19" s="17" t="s">
        <v>55</v>
      </c>
    </row>
    <row r="20" spans="1:9" s="8" customFormat="1" ht="130" customHeight="1">
      <c r="A20" s="25"/>
      <c r="B20" s="33"/>
      <c r="C20" s="25"/>
      <c r="D20" s="18" t="s">
        <v>47</v>
      </c>
      <c r="E20" s="17" t="s">
        <v>38</v>
      </c>
      <c r="F20" s="17" t="s">
        <v>40</v>
      </c>
      <c r="G20" s="13">
        <v>20</v>
      </c>
      <c r="H20" s="13">
        <v>18</v>
      </c>
      <c r="I20" s="17" t="s">
        <v>56</v>
      </c>
    </row>
    <row r="21" spans="1:9" s="8" customFormat="1" ht="30" customHeight="1">
      <c r="A21" s="25" t="s">
        <v>10</v>
      </c>
      <c r="B21" s="25"/>
      <c r="C21" s="25"/>
      <c r="D21" s="25"/>
      <c r="E21" s="25"/>
      <c r="F21" s="25"/>
      <c r="G21" s="16">
        <f>G8+SUM(G15:G20)</f>
        <v>100</v>
      </c>
      <c r="H21" s="16">
        <f>I8+SUM(H15:H20)</f>
        <v>96</v>
      </c>
      <c r="I21" s="15"/>
    </row>
  </sheetData>
  <mergeCells count="23">
    <mergeCell ref="A21:F21"/>
    <mergeCell ref="A14:A20"/>
    <mergeCell ref="B15:B18"/>
    <mergeCell ref="C19:C20"/>
    <mergeCell ref="B19:B20"/>
    <mergeCell ref="A10:B10"/>
    <mergeCell ref="A11:B11"/>
    <mergeCell ref="A12:A13"/>
    <mergeCell ref="B12:E12"/>
    <mergeCell ref="F12:I12"/>
    <mergeCell ref="B13:E13"/>
    <mergeCell ref="F13:I13"/>
    <mergeCell ref="A9:B9"/>
    <mergeCell ref="A1:G1"/>
    <mergeCell ref="A2:I2"/>
    <mergeCell ref="A3:I3"/>
    <mergeCell ref="A5:B5"/>
    <mergeCell ref="C5:I5"/>
    <mergeCell ref="A7:B7"/>
    <mergeCell ref="A8:B8"/>
    <mergeCell ref="A6:B6"/>
    <mergeCell ref="C6:E6"/>
    <mergeCell ref="G6:I6"/>
  </mergeCells>
  <phoneticPr fontId="14" type="noConversion"/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496205213@qq.com</cp:lastModifiedBy>
  <cp:lastPrinted>2025-04-10T07:20:18Z</cp:lastPrinted>
  <dcterms:created xsi:type="dcterms:W3CDTF">2018-03-28T06:56:00Z</dcterms:created>
  <dcterms:modified xsi:type="dcterms:W3CDTF">2025-08-26T13:12:23Z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