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D:\2024年决算公开\交研院8.25修改（已改）\附件4：项目绩效自评表\"/>
    </mc:Choice>
  </mc:AlternateContent>
  <xr:revisionPtr revIDLastSave="0" documentId="13_ncr:1_{B4E2F28C-0F40-488B-B748-75B3583240FC}" xr6:coauthVersionLast="47" xr6:coauthVersionMax="47" xr10:uidLastSave="{00000000-0000-0000-0000-000000000000}"/>
  <bookViews>
    <workbookView xWindow="-110" yWindow="-110" windowWidth="19420" windowHeight="10300" tabRatio="927" xr2:uid="{00000000-000D-0000-FFFF-FFFF00000000}"/>
  </bookViews>
  <sheets>
    <sheet name="绩效自评表" sheetId="44" r:id="rId1"/>
  </sheets>
  <calcPr calcId="191029"/>
</workbook>
</file>

<file path=xl/calcChain.xml><?xml version="1.0" encoding="utf-8"?>
<calcChain xmlns="http://schemas.openxmlformats.org/spreadsheetml/2006/main">
  <c r="G26" i="44" l="1"/>
  <c r="I8" i="44"/>
  <c r="H26" i="44" s="1"/>
</calcChain>
</file>

<file path=xl/sharedStrings.xml><?xml version="1.0" encoding="utf-8"?>
<sst xmlns="http://schemas.openxmlformats.org/spreadsheetml/2006/main" count="81" uniqueCount="65">
  <si>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</si>
  <si>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</si>
  <si>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</si>
  <si>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</si>
  <si>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</si>
  <si>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</si>
  <si>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</si>
  <si>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</si>
  <si>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</si>
  <si>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</si>
  <si>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</si>
  <si>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</si>
  <si>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</si>
  <si>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</si>
  <si>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</si>
  <si>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</si>
  <si>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</si>
  <si>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</si>
  <si>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</si>
  <si>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</si>
  <si>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</si>
  <si>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</si>
  <si>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</si>
  <si>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</si>
  <si>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</si>
  <si>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</si>
  <si>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</si>
  <si>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</si>
  <si>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数量指标
（15分）</t>
    <phoneticPr fontId="11" type="noConversion"/>
  </si>
  <si>
    <t>质量指标
（13分）</t>
    <phoneticPr fontId="11" type="noConversion"/>
  </si>
  <si>
    <t>时效指标
（12分）</t>
    <phoneticPr fontId="11" type="noConversion"/>
  </si>
  <si>
    <t>成本指标
（10分）</t>
    <phoneticPr fontId="11" type="noConversion"/>
  </si>
  <si>
    <t>北京交通发展研究院</t>
    <phoneticPr fontId="13" type="noConversion"/>
  </si>
  <si>
    <t>（2024年度）</t>
    <phoneticPr fontId="11" type="noConversion"/>
  </si>
  <si>
    <t>北京交通发展研究院</t>
    <phoneticPr fontId="13" type="noConversion"/>
  </si>
  <si>
    <t>（1）完成2024年度公交和轨道线路站点数据年度增量更新工作，包括属性更新、线路站点加工、公交网与道路网匹配等各项加工处理工作；
（2）完成2024年度公交线网与基础道路网的匹配。</t>
    <phoneticPr fontId="13" type="noConversion"/>
  </si>
  <si>
    <t>产出公共交通GIS图层</t>
    <phoneticPr fontId="11" type="noConversion"/>
  </si>
  <si>
    <t>产出地面公交线路属性表</t>
    <phoneticPr fontId="11" type="noConversion"/>
  </si>
  <si>
    <t>产出地面公交站点属性表</t>
    <phoneticPr fontId="11" type="noConversion"/>
  </si>
  <si>
    <t>产出地面公交线路与道路网匹配关系</t>
    <phoneticPr fontId="11" type="noConversion"/>
  </si>
  <si>
    <t>更新公交线路条数</t>
    <phoneticPr fontId="11" type="noConversion"/>
  </si>
  <si>
    <t>1张</t>
    <phoneticPr fontId="13" type="noConversion"/>
  </si>
  <si>
    <t>318条</t>
    <phoneticPr fontId="13" type="noConversion"/>
  </si>
  <si>
    <t>公交线网与道路网匹配准确度</t>
  </si>
  <si>
    <t>&gt;200条</t>
    <phoneticPr fontId="13" type="noConversion"/>
  </si>
  <si>
    <t>&gt;90%</t>
    <phoneticPr fontId="13" type="noConversion"/>
  </si>
  <si>
    <t>签订委托合同</t>
  </si>
  <si>
    <t>完成项目验收</t>
  </si>
  <si>
    <t>&lt;当年12月底</t>
    <phoneticPr fontId="13" type="noConversion"/>
  </si>
  <si>
    <t>预算控制数</t>
    <phoneticPr fontId="13" type="noConversion"/>
  </si>
  <si>
    <t>17万元</t>
    <phoneticPr fontId="13" type="noConversion"/>
  </si>
  <si>
    <t>交通运行评价指标的计算准确性和评价时效性</t>
    <phoneticPr fontId="11" type="noConversion"/>
  </si>
  <si>
    <t>高</t>
    <phoneticPr fontId="11" type="noConversion"/>
  </si>
  <si>
    <t>达成年度指标</t>
    <phoneticPr fontId="11" type="noConversion"/>
  </si>
  <si>
    <t>效益指标（40分）</t>
    <phoneticPr fontId="13" type="noConversion"/>
  </si>
  <si>
    <t>经济、社会、生态、可持续影响效益指标（40分）</t>
    <phoneticPr fontId="13" type="noConversion"/>
  </si>
  <si>
    <t>为路网和公共交通的运行指标计算和评价提供的路网和属性更新频率</t>
    <phoneticPr fontId="13" type="noConversion"/>
  </si>
  <si>
    <t>产
出
指
标
(50分)</t>
    <phoneticPr fontId="11" type="noConversion"/>
  </si>
  <si>
    <t>&lt;当年3月底</t>
    <phoneticPr fontId="13" type="noConversion"/>
  </si>
  <si>
    <t>17万元</t>
    <phoneticPr fontId="13" type="noConversion"/>
  </si>
  <si>
    <t>11000022T000000440748-交通信息库</t>
    <phoneticPr fontId="13" type="noConversion"/>
  </si>
  <si>
    <t>（1）已完成2024年度公交和轨道线路站点数据年度增量更新工作；
（2）已完成2024年度公交线网与基础道路网的匹配。</t>
    <phoneticPr fontId="13" type="noConversion"/>
  </si>
  <si>
    <t>合同细节沟通及流程流转耗时较长，导致合同签订日期后延。改进措施提高工作效率，按计划排期完成工作</t>
    <phoneticPr fontId="13" type="noConversion"/>
  </si>
  <si>
    <t>路网和属性更新频率达成年度指标，加强指标细化量化</t>
    <phoneticPr fontId="13" type="noConversion"/>
  </si>
  <si>
    <t>交通运行评价指标的计算准确性和评价时效性达成年度指标，满足日常使用需要，指标设置还需量化</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</si>
</sst>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9">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0.5"/>
      <color indexed="8"/>
      <name val="仿宋_GB2312"/>
      <family val="3"/>
      <charset val="134"/>
    </font>
    <font>
      <sz val="9"/>
      <name val="宋体"/>
      <family val="3"/>
      <charset val="134"/>
      <scheme val="minor"/>
    </font>
    <font>
      <sz val="11"/>
      <color theme="1"/>
      <name val="仿宋_GB2312"/>
      <family val="3"/>
      <charset val="134"/>
    </font>
    <font>
      <sz val="10.5"/>
      <color theme="1"/>
      <name val="仿宋_GB2312"/>
      <family val="3"/>
      <charset val="134"/>
    </font>
    <font>
      <sz val="10.5"/>
      <name val="仿宋_GB2312"/>
      <family val="3"/>
      <charset val="134"/>
    </font>
    <font>
      <sz val="12"/>
      <color theme="1"/>
      <name val="仿宋_GB2312"/>
      <family val="3"/>
      <charset val="134"/>
    </font>
    <font>
      <sz val="12"/>
      <color indexed="8"/>
      <name val="仿宋_GB2312"/>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176" fontId="12" fillId="0" borderId="5" xfId="0" applyNumberFormat="1" applyFont="1" applyBorder="1" applyAlignment="1">
      <alignment horizontal="center" vertical="center" wrapText="1"/>
    </xf>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10" fontId="12" fillId="0" borderId="5" xfId="0" applyNumberFormat="1" applyFont="1" applyBorder="1" applyAlignment="1">
      <alignment horizontal="center" vertical="center" wrapText="1"/>
    </xf>
    <xf numFmtId="9" fontId="12" fillId="0" borderId="5" xfId="0" applyNumberFormat="1" applyFont="1" applyBorder="1" applyAlignment="1">
      <alignment horizontal="center" vertical="center" wrapText="1"/>
    </xf>
    <xf numFmtId="58" fontId="12" fillId="0" borderId="5"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5" xfId="0" applyFont="1" applyBorder="1" applyAlignment="1">
      <alignment horizontal="center" vertical="center"/>
    </xf>
    <xf numFmtId="0" fontId="16" fillId="0" borderId="5" xfId="0" applyFont="1" applyBorder="1" applyAlignment="1">
      <alignment horizontal="center" vertical="center" wrapText="1"/>
    </xf>
    <xf numFmtId="176" fontId="17" fillId="0" borderId="5" xfId="0" applyNumberFormat="1" applyFont="1" applyBorder="1" applyAlignment="1">
      <alignment horizontal="center" vertical="center" wrapText="1"/>
    </xf>
    <xf numFmtId="0" fontId="18"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4" fillId="0" borderId="5" xfId="0" applyFont="1" applyBorder="1" applyAlignment="1">
      <alignment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6"/>
  <sheetViews>
    <sheetView tabSelected="1" topLeftCell="A25" workbookViewId="0">
      <selection activeCell="G27" sqref="G27"/>
    </sheetView>
  </sheetViews>
  <sheetFormatPr defaultColWidth="9" defaultRowHeight="14"/>
  <cols>
    <col min="1" max="1" width="4.08984375" customWidth="1"/>
    <col min="2" max="2" width="12.36328125" customWidth="1"/>
    <col min="3" max="3" width="18.90625" customWidth="1"/>
    <col min="4" max="4" width="19.90625" style="3" customWidth="1"/>
    <col min="5" max="5" width="11.6328125" style="3" customWidth="1"/>
    <col min="6" max="6" width="12.6328125" customWidth="1"/>
    <col min="7" max="7" width="8.453125" style="4" customWidth="1"/>
    <col min="8" max="8" width="11.08984375" customWidth="1"/>
    <col min="9" max="9" width="24.90625" customWidth="1"/>
  </cols>
  <sheetData>
    <row r="1" spans="1:9" ht="21">
      <c r="A1" s="25"/>
      <c r="B1" s="25"/>
      <c r="C1" s="25"/>
      <c r="D1" s="25"/>
      <c r="E1" s="25"/>
      <c r="F1" s="25"/>
      <c r="G1" s="25"/>
    </row>
    <row r="2" spans="1:9" s="1" customFormat="1" ht="22.5" customHeight="1">
      <c r="A2" s="26" t="s">
        <v>0</v>
      </c>
      <c r="B2" s="26"/>
      <c r="C2" s="26"/>
      <c r="D2" s="26"/>
      <c r="E2" s="26"/>
      <c r="F2" s="26"/>
      <c r="G2" s="26"/>
      <c r="H2" s="26"/>
      <c r="I2" s="26"/>
    </row>
    <row r="3" spans="1:9" s="2" customFormat="1" ht="18.75" customHeight="1">
      <c r="A3" s="27" t="s">
        <v>33</v>
      </c>
      <c r="B3" s="27"/>
      <c r="C3" s="27"/>
      <c r="D3" s="27"/>
      <c r="E3" s="27"/>
      <c r="F3" s="27"/>
      <c r="G3" s="27"/>
      <c r="H3" s="27"/>
      <c r="I3" s="27"/>
    </row>
    <row r="4" spans="1:9" s="2" customFormat="1" ht="11.25" customHeight="1">
      <c r="A4" s="6"/>
      <c r="B4" s="6"/>
      <c r="C4" s="6"/>
      <c r="D4" s="5"/>
      <c r="E4" s="5"/>
      <c r="F4" s="6"/>
      <c r="G4" s="7"/>
    </row>
    <row r="5" spans="1:9" s="8" customFormat="1">
      <c r="A5" s="24" t="s">
        <v>1</v>
      </c>
      <c r="B5" s="24"/>
      <c r="C5" s="24" t="s">
        <v>60</v>
      </c>
      <c r="D5" s="24"/>
      <c r="E5" s="24"/>
      <c r="F5" s="24"/>
      <c r="G5" s="24"/>
      <c r="H5" s="24"/>
      <c r="I5" s="24"/>
    </row>
    <row r="6" spans="1:9" s="8" customFormat="1">
      <c r="A6" s="24" t="s">
        <v>12</v>
      </c>
      <c r="B6" s="24"/>
      <c r="C6" s="24" t="s">
        <v>34</v>
      </c>
      <c r="D6" s="24"/>
      <c r="E6" s="24"/>
      <c r="F6" s="11" t="s">
        <v>2</v>
      </c>
      <c r="G6" s="24" t="s">
        <v>32</v>
      </c>
      <c r="H6" s="24"/>
      <c r="I6" s="24"/>
    </row>
    <row r="7" spans="1:9" s="8" customFormat="1">
      <c r="A7" s="24" t="s">
        <v>13</v>
      </c>
      <c r="B7" s="24"/>
      <c r="C7" s="11"/>
      <c r="D7" s="17" t="s">
        <v>14</v>
      </c>
      <c r="E7" s="11" t="s">
        <v>15</v>
      </c>
      <c r="F7" s="11" t="s">
        <v>16</v>
      </c>
      <c r="G7" s="11" t="s">
        <v>9</v>
      </c>
      <c r="H7" s="11" t="s">
        <v>17</v>
      </c>
      <c r="I7" s="17" t="s">
        <v>3</v>
      </c>
    </row>
    <row r="8" spans="1:9" s="8" customFormat="1" ht="32.25" customHeight="1">
      <c r="A8" s="24" t="s">
        <v>18</v>
      </c>
      <c r="B8" s="24"/>
      <c r="C8" s="10" t="s">
        <v>19</v>
      </c>
      <c r="D8" s="17">
        <v>17</v>
      </c>
      <c r="E8" s="12">
        <v>17</v>
      </c>
      <c r="F8" s="11">
        <v>17</v>
      </c>
      <c r="G8" s="11">
        <v>10</v>
      </c>
      <c r="H8" s="13">
        <v>1</v>
      </c>
      <c r="I8" s="9">
        <f>G8*H8</f>
        <v>10</v>
      </c>
    </row>
    <row r="9" spans="1:9" s="8" customFormat="1" ht="13.5" customHeight="1">
      <c r="A9" s="31"/>
      <c r="B9" s="31"/>
      <c r="C9" s="10" t="s">
        <v>20</v>
      </c>
      <c r="D9" s="17"/>
      <c r="E9" s="12"/>
      <c r="F9" s="12"/>
      <c r="G9" s="11" t="s">
        <v>21</v>
      </c>
      <c r="H9" s="17"/>
      <c r="I9" s="17" t="s">
        <v>21</v>
      </c>
    </row>
    <row r="10" spans="1:9" s="8" customFormat="1" ht="13.5" customHeight="1">
      <c r="A10" s="31"/>
      <c r="B10" s="31"/>
      <c r="C10" s="10" t="s">
        <v>22</v>
      </c>
      <c r="D10" s="17"/>
      <c r="E10" s="17"/>
      <c r="F10" s="17"/>
      <c r="G10" s="11" t="s">
        <v>21</v>
      </c>
      <c r="H10" s="17"/>
      <c r="I10" s="17" t="s">
        <v>21</v>
      </c>
    </row>
    <row r="11" spans="1:9" s="8" customFormat="1">
      <c r="A11" s="31"/>
      <c r="B11" s="31"/>
      <c r="C11" s="10" t="s">
        <v>23</v>
      </c>
      <c r="D11" s="17">
        <v>17</v>
      </c>
      <c r="E11" s="17">
        <v>17</v>
      </c>
      <c r="F11" s="17">
        <v>17</v>
      </c>
      <c r="G11" s="11" t="s">
        <v>21</v>
      </c>
      <c r="H11" s="17"/>
      <c r="I11" s="17" t="s">
        <v>21</v>
      </c>
    </row>
    <row r="12" spans="1:9" s="8" customFormat="1" ht="18" customHeight="1">
      <c r="A12" s="24" t="s">
        <v>4</v>
      </c>
      <c r="B12" s="24" t="s">
        <v>24</v>
      </c>
      <c r="C12" s="24"/>
      <c r="D12" s="24"/>
      <c r="E12" s="24"/>
      <c r="F12" s="24" t="s">
        <v>25</v>
      </c>
      <c r="G12" s="24"/>
      <c r="H12" s="24"/>
      <c r="I12" s="24"/>
    </row>
    <row r="13" spans="1:9" s="8" customFormat="1" ht="65.900000000000006" customHeight="1">
      <c r="A13" s="24"/>
      <c r="B13" s="28" t="s">
        <v>35</v>
      </c>
      <c r="C13" s="29"/>
      <c r="D13" s="29"/>
      <c r="E13" s="30"/>
      <c r="F13" s="28" t="s">
        <v>61</v>
      </c>
      <c r="G13" s="29"/>
      <c r="H13" s="29"/>
      <c r="I13" s="30"/>
    </row>
    <row r="14" spans="1:9" s="8" customFormat="1" ht="34.5" customHeight="1">
      <c r="A14" s="24" t="s">
        <v>5</v>
      </c>
      <c r="B14" s="17" t="s">
        <v>6</v>
      </c>
      <c r="C14" s="17" t="s">
        <v>7</v>
      </c>
      <c r="D14" s="11" t="s">
        <v>8</v>
      </c>
      <c r="E14" s="17" t="s">
        <v>26</v>
      </c>
      <c r="F14" s="17" t="s">
        <v>27</v>
      </c>
      <c r="G14" s="11" t="s">
        <v>9</v>
      </c>
      <c r="H14" s="11" t="s">
        <v>3</v>
      </c>
      <c r="I14" s="17" t="s">
        <v>11</v>
      </c>
    </row>
    <row r="15" spans="1:9" s="8" customFormat="1" ht="30" customHeight="1">
      <c r="A15" s="24"/>
      <c r="B15" s="24" t="s">
        <v>57</v>
      </c>
      <c r="C15" s="24" t="s">
        <v>28</v>
      </c>
      <c r="D15" s="19" t="s">
        <v>36</v>
      </c>
      <c r="E15" s="17" t="s">
        <v>41</v>
      </c>
      <c r="F15" s="17" t="s">
        <v>41</v>
      </c>
      <c r="G15" s="20">
        <v>3</v>
      </c>
      <c r="H15" s="20">
        <v>3</v>
      </c>
      <c r="I15" s="17"/>
    </row>
    <row r="16" spans="1:9" s="8" customFormat="1" ht="30" customHeight="1">
      <c r="A16" s="24"/>
      <c r="B16" s="24"/>
      <c r="C16" s="24"/>
      <c r="D16" s="19" t="s">
        <v>37</v>
      </c>
      <c r="E16" s="17" t="s">
        <v>41</v>
      </c>
      <c r="F16" s="17" t="s">
        <v>41</v>
      </c>
      <c r="G16" s="20">
        <v>3</v>
      </c>
      <c r="H16" s="20">
        <v>3</v>
      </c>
      <c r="I16" s="17"/>
    </row>
    <row r="17" spans="1:9" s="8" customFormat="1" ht="30" customHeight="1">
      <c r="A17" s="24"/>
      <c r="B17" s="24"/>
      <c r="C17" s="24"/>
      <c r="D17" s="19" t="s">
        <v>38</v>
      </c>
      <c r="E17" s="17" t="s">
        <v>41</v>
      </c>
      <c r="F17" s="17" t="s">
        <v>41</v>
      </c>
      <c r="G17" s="20">
        <v>3</v>
      </c>
      <c r="H17" s="20">
        <v>3</v>
      </c>
      <c r="I17" s="17"/>
    </row>
    <row r="18" spans="1:9" s="8" customFormat="1" ht="30" customHeight="1">
      <c r="A18" s="24"/>
      <c r="B18" s="24"/>
      <c r="C18" s="24"/>
      <c r="D18" s="19" t="s">
        <v>39</v>
      </c>
      <c r="E18" s="17" t="s">
        <v>41</v>
      </c>
      <c r="F18" s="17" t="s">
        <v>41</v>
      </c>
      <c r="G18" s="20">
        <v>3</v>
      </c>
      <c r="H18" s="20">
        <v>3</v>
      </c>
      <c r="I18" s="17"/>
    </row>
    <row r="19" spans="1:9" s="8" customFormat="1" ht="30" customHeight="1">
      <c r="A19" s="24"/>
      <c r="B19" s="24"/>
      <c r="C19" s="24"/>
      <c r="D19" s="20" t="s">
        <v>40</v>
      </c>
      <c r="E19" s="17" t="s">
        <v>44</v>
      </c>
      <c r="F19" s="17" t="s">
        <v>42</v>
      </c>
      <c r="G19" s="20">
        <v>3</v>
      </c>
      <c r="H19" s="20">
        <v>3</v>
      </c>
      <c r="I19" s="12"/>
    </row>
    <row r="20" spans="1:9" s="8" customFormat="1" ht="30" customHeight="1">
      <c r="A20" s="24"/>
      <c r="B20" s="24"/>
      <c r="C20" s="17" t="s">
        <v>29</v>
      </c>
      <c r="D20" s="16" t="s">
        <v>43</v>
      </c>
      <c r="E20" s="14" t="s">
        <v>45</v>
      </c>
      <c r="F20" s="14">
        <v>0.92</v>
      </c>
      <c r="G20" s="12">
        <v>13</v>
      </c>
      <c r="H20" s="12">
        <v>13</v>
      </c>
      <c r="I20" s="17"/>
    </row>
    <row r="21" spans="1:9" s="8" customFormat="1" ht="71.150000000000006" customHeight="1">
      <c r="A21" s="24"/>
      <c r="B21" s="24"/>
      <c r="C21" s="24" t="s">
        <v>30</v>
      </c>
      <c r="D21" s="20" t="s">
        <v>46</v>
      </c>
      <c r="E21" s="17" t="s">
        <v>58</v>
      </c>
      <c r="F21" s="15">
        <v>45828</v>
      </c>
      <c r="G21" s="12">
        <v>6</v>
      </c>
      <c r="H21" s="12">
        <v>4</v>
      </c>
      <c r="I21" s="17" t="s">
        <v>62</v>
      </c>
    </row>
    <row r="22" spans="1:9" s="8" customFormat="1" ht="35.25" customHeight="1">
      <c r="A22" s="24"/>
      <c r="B22" s="24"/>
      <c r="C22" s="24"/>
      <c r="D22" s="20" t="s">
        <v>47</v>
      </c>
      <c r="E22" s="17" t="s">
        <v>48</v>
      </c>
      <c r="F22" s="15">
        <v>46002</v>
      </c>
      <c r="G22" s="12">
        <v>6</v>
      </c>
      <c r="H22" s="12">
        <v>6</v>
      </c>
      <c r="I22" s="17"/>
    </row>
    <row r="23" spans="1:9" s="8" customFormat="1" ht="30" customHeight="1">
      <c r="A23" s="24"/>
      <c r="B23" s="24"/>
      <c r="C23" s="18" t="s">
        <v>31</v>
      </c>
      <c r="D23" s="16" t="s">
        <v>49</v>
      </c>
      <c r="E23" s="17" t="s">
        <v>59</v>
      </c>
      <c r="F23" s="17" t="s">
        <v>50</v>
      </c>
      <c r="G23" s="12">
        <v>10</v>
      </c>
      <c r="H23" s="12">
        <v>10</v>
      </c>
      <c r="I23" s="17"/>
    </row>
    <row r="24" spans="1:9" s="8" customFormat="1" ht="59.5" customHeight="1">
      <c r="A24" s="24"/>
      <c r="B24" s="32" t="s">
        <v>54</v>
      </c>
      <c r="C24" s="24" t="s">
        <v>55</v>
      </c>
      <c r="D24" s="19" t="s">
        <v>56</v>
      </c>
      <c r="E24" s="19" t="s">
        <v>52</v>
      </c>
      <c r="F24" s="21" t="s">
        <v>53</v>
      </c>
      <c r="G24" s="12">
        <v>20</v>
      </c>
      <c r="H24" s="12">
        <v>18</v>
      </c>
      <c r="I24" s="17" t="s">
        <v>63</v>
      </c>
    </row>
    <row r="25" spans="1:9" s="8" customFormat="1" ht="52" customHeight="1">
      <c r="A25" s="24"/>
      <c r="B25" s="33"/>
      <c r="C25" s="24"/>
      <c r="D25" s="19" t="s">
        <v>51</v>
      </c>
      <c r="E25" s="19" t="s">
        <v>52</v>
      </c>
      <c r="F25" s="21" t="s">
        <v>53</v>
      </c>
      <c r="G25" s="12">
        <v>20</v>
      </c>
      <c r="H25" s="12">
        <v>18</v>
      </c>
      <c r="I25" s="17" t="s">
        <v>64</v>
      </c>
    </row>
    <row r="26" spans="1:9" s="8" customFormat="1" ht="30" customHeight="1">
      <c r="A26" s="24" t="s">
        <v>10</v>
      </c>
      <c r="B26" s="24"/>
      <c r="C26" s="24"/>
      <c r="D26" s="24"/>
      <c r="E26" s="24"/>
      <c r="F26" s="24"/>
      <c r="G26" s="22">
        <f>G8+SUM(G15:G25)</f>
        <v>100</v>
      </c>
      <c r="H26" s="22">
        <f>I8+SUM(H15:H25)</f>
        <v>94</v>
      </c>
      <c r="I26" s="23"/>
    </row>
  </sheetData>
  <mergeCells count="25">
    <mergeCell ref="A26:F26"/>
    <mergeCell ref="A14:A25"/>
    <mergeCell ref="B15:B23"/>
    <mergeCell ref="C15:C19"/>
    <mergeCell ref="C21:C22"/>
    <mergeCell ref="C24:C25"/>
    <mergeCell ref="B24:B25"/>
    <mergeCell ref="B12:E12"/>
    <mergeCell ref="F12:I12"/>
    <mergeCell ref="B13:E13"/>
    <mergeCell ref="F13:I13"/>
    <mergeCell ref="A9:B9"/>
    <mergeCell ref="A10:B10"/>
    <mergeCell ref="A11:B11"/>
    <mergeCell ref="A12:A13"/>
    <mergeCell ref="A1:G1"/>
    <mergeCell ref="A2:I2"/>
    <mergeCell ref="A3:I3"/>
    <mergeCell ref="A5:B5"/>
    <mergeCell ref="C5:I5"/>
    <mergeCell ref="A7:B7"/>
    <mergeCell ref="A8:B8"/>
    <mergeCell ref="A6:B6"/>
    <mergeCell ref="C6:E6"/>
    <mergeCell ref="G6:I6"/>
  </mergeCells>
  <phoneticPr fontId="13" type="noConversion"/>
  <pageMargins left="0.7" right="0.7" top="0.75" bottom="0.75" header="0.3" footer="0.3"/>
  <pageSetup paperSize="9" scale="7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496205213@qq.com</cp:lastModifiedBy>
  <cp:lastPrinted>2025-04-10T05:15:29Z</cp:lastPrinted>
  <dcterms:created xsi:type="dcterms:W3CDTF">2018-03-28T06:56:00Z</dcterms:created>
  <dcterms:modified xsi:type="dcterms:W3CDTF">2025-08-26T13:10:12Z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