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年决算公开\交研院8.25修改（已改）\附件4：项目绩效自评表\"/>
    </mc:Choice>
  </mc:AlternateContent>
  <xr:revisionPtr revIDLastSave="0" documentId="13_ncr:1_{ECCE21A5-F8AD-445F-B72F-C432E86DEDA1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28" i="44" l="1"/>
  <c r="H8" i="44"/>
  <c r="I8" i="44" s="1"/>
  <c r="H28" i="44" s="1"/>
</calcChain>
</file>

<file path=xl/sharedStrings.xml><?xml version="1.0" encoding="utf-8"?>
<sst xmlns="http://schemas.openxmlformats.org/spreadsheetml/2006/main" count="88" uniqueCount="66">
  <si>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</si>
  <si>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</si>
  <si>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</si>
  <si>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</si>
  <si>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</si>
  <si>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</si>
  <si>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</si>
  <si>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</si>
  <si>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</si>
  <si>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</si>
  <si>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</si>
  <si>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</si>
  <si>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</si>
  <si>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</si>
  <si>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</si>
  <si>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</si>
  <si>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</si>
  <si>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</si>
  <si>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</si>
  <si>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</si>
  <si>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</si>
  <si>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</si>
  <si>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</si>
  <si>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</si>
  <si>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</si>
  <si>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</si>
  <si>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</si>
  <si>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</si>
  <si>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</si>
  <si>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</si>
  <si>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</si>
  <si>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</si>
  <si>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</si>
  <si>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北京交通发展研究院</t>
    <phoneticPr fontId="13" type="noConversion"/>
  </si>
  <si>
    <t>（2024年度）</t>
    <phoneticPr fontId="11" type="noConversion"/>
  </si>
  <si>
    <t>北京交通发展研究院</t>
    <phoneticPr fontId="13" type="noConversion"/>
  </si>
  <si>
    <t>交通运行分析报告</t>
    <phoneticPr fontId="11" type="noConversion"/>
  </si>
  <si>
    <t>出行特征分析与评价专题报告</t>
  </si>
  <si>
    <t>数据库计算公交运行指标数量</t>
    <phoneticPr fontId="11" type="noConversion"/>
  </si>
  <si>
    <t>公交线路评价报告</t>
    <phoneticPr fontId="11" type="noConversion"/>
  </si>
  <si>
    <t>12篇</t>
    <phoneticPr fontId="13" type="noConversion"/>
  </si>
  <si>
    <t>1篇</t>
    <phoneticPr fontId="13" type="noConversion"/>
  </si>
  <si>
    <t>6个</t>
    <phoneticPr fontId="13" type="noConversion"/>
  </si>
  <si>
    <t>运行分析与评价符合相关标准规范要求</t>
    <phoneticPr fontId="11" type="noConversion"/>
  </si>
  <si>
    <t>报告验收合格率</t>
  </si>
  <si>
    <t>优</t>
    <phoneticPr fontId="11" type="noConversion"/>
  </si>
  <si>
    <t>验收最晚时间</t>
    <phoneticPr fontId="11" type="noConversion"/>
  </si>
  <si>
    <t>委托业务承担单位遴选、采购最晚时间</t>
    <phoneticPr fontId="11" type="noConversion"/>
  </si>
  <si>
    <t>12月</t>
    <phoneticPr fontId="13" type="noConversion"/>
  </si>
  <si>
    <t>11月</t>
    <phoneticPr fontId="13" type="noConversion"/>
  </si>
  <si>
    <t>总项目预算控制数</t>
  </si>
  <si>
    <t>132.11万</t>
    <phoneticPr fontId="13" type="noConversion"/>
  </si>
  <si>
    <t>地面公交服务水平评价能力</t>
  </si>
  <si>
    <t>重要拥堵时期拥堵状况得到缓解</t>
    <phoneticPr fontId="11" type="noConversion"/>
  </si>
  <si>
    <t>交通出行综合分析评价决策支持能力</t>
    <phoneticPr fontId="13" type="noConversion"/>
  </si>
  <si>
    <t>1篇</t>
    <phoneticPr fontId="13" type="noConversion"/>
  </si>
  <si>
    <t>6个</t>
    <phoneticPr fontId="13" type="noConversion"/>
  </si>
  <si>
    <t>效益指标（40分）</t>
    <phoneticPr fontId="13" type="noConversion"/>
  </si>
  <si>
    <t>经济、社会、生态、可持续影响效益指标（40分）</t>
    <phoneticPr fontId="13" type="noConversion"/>
  </si>
  <si>
    <t>1、持续开展多模式出行特征分析与评价。
2、持续开展地面公交线网服务水平评价。
3、完成道路交通运行分析报告。
4、持续开展北京市人口及出行特征分析。
以上成果提供政府部门支持决策，为交通综合治理提供依据；通过成果的应用提升市交通服务能力和效率；能够为缓解重点拥堵时期的拥堵状况提供支撑。</t>
  </si>
  <si>
    <t>11000022T000000440760-多模式出行特征与交通运行监测评估关键技术研究</t>
    <phoneticPr fontId="13" type="noConversion"/>
  </si>
  <si>
    <t>完成了2024年多模式出行特征分析与评价、地面公交线网服务水平评价、道路交通运行分析、北京市人口及出行特征分析等工作。相应研究分析成果在北京市交通综合治理提供了依据，为交通服务能力和效率提升提供了支持，为缓解重点拥堵时期的拥堵状况提供了支撑。</t>
    <phoneticPr fontId="13" type="noConversion"/>
  </si>
  <si>
    <t>城市交通运行分析工作，按需求进度形成报告</t>
    <phoneticPr fontId="11" type="noConversion"/>
  </si>
  <si>
    <t>指标设置不够量化，需要进一步加强指标在规划决策中的应用的量化</t>
    <phoneticPr fontId="11" type="noConversion"/>
  </si>
  <si>
    <t>指标设置不够量化，需要进一步加强指标在公交服务优化中应用的量化</t>
    <phoneticPr fontId="11" type="noConversion"/>
  </si>
  <si>
    <t>指标设置不够量化，需进一步细化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</si>
</sst>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.00_ "/>
    <numFmt numFmtId="177" formatCode="0_);[Red]\(0\)"/>
  </numFmts>
  <fonts count="19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12"/>
      <color indexed="8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9" fontId="14" fillId="0" borderId="5" xfId="0" applyNumberFormat="1" applyFont="1" applyBorder="1" applyAlignment="1">
      <alignment horizontal="center" vertical="center"/>
    </xf>
    <xf numFmtId="177" fontId="14" fillId="0" borderId="5" xfId="0" quotePrefix="1" applyNumberFormat="1" applyFont="1" applyBorder="1" applyAlignment="1">
      <alignment horizontal="center" vertical="center"/>
    </xf>
    <xf numFmtId="176" fontId="17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topLeftCell="A25" workbookViewId="0">
      <selection activeCell="G29" sqref="G29"/>
    </sheetView>
  </sheetViews>
  <sheetFormatPr defaultColWidth="9" defaultRowHeight="14"/>
  <cols>
    <col min="1" max="1" width="4.08984375" customWidth="1"/>
    <col min="2" max="2" width="12.36328125" customWidth="1"/>
    <col min="3" max="3" width="18.6328125" customWidth="1"/>
    <col min="4" max="4" width="15.453125" style="3" customWidth="1"/>
    <col min="5" max="5" width="11.726562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>
      <c r="A1" s="32"/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34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24" t="s">
        <v>1</v>
      </c>
      <c r="B5" s="24"/>
      <c r="C5" s="24" t="s">
        <v>60</v>
      </c>
      <c r="D5" s="24"/>
      <c r="E5" s="24"/>
      <c r="F5" s="24"/>
      <c r="G5" s="24"/>
      <c r="H5" s="24"/>
      <c r="I5" s="24"/>
    </row>
    <row r="6" spans="1:9" s="8" customFormat="1">
      <c r="A6" s="24" t="s">
        <v>12</v>
      </c>
      <c r="B6" s="24"/>
      <c r="C6" s="35" t="s">
        <v>35</v>
      </c>
      <c r="D6" s="35"/>
      <c r="E6" s="35"/>
      <c r="F6" s="11" t="s">
        <v>2</v>
      </c>
      <c r="G6" s="24" t="s">
        <v>33</v>
      </c>
      <c r="H6" s="24"/>
      <c r="I6" s="24"/>
    </row>
    <row r="7" spans="1:9" s="8" customFormat="1">
      <c r="A7" s="24" t="s">
        <v>13</v>
      </c>
      <c r="B7" s="24"/>
      <c r="C7" s="11"/>
      <c r="D7" s="15" t="s">
        <v>14</v>
      </c>
      <c r="E7" s="11" t="s">
        <v>15</v>
      </c>
      <c r="F7" s="11" t="s">
        <v>16</v>
      </c>
      <c r="G7" s="11" t="s">
        <v>9</v>
      </c>
      <c r="H7" s="11" t="s">
        <v>17</v>
      </c>
      <c r="I7" s="15" t="s">
        <v>3</v>
      </c>
    </row>
    <row r="8" spans="1:9" s="8" customFormat="1" ht="32.25" customHeight="1">
      <c r="A8" s="24" t="s">
        <v>18</v>
      </c>
      <c r="B8" s="24"/>
      <c r="C8" s="10" t="s">
        <v>19</v>
      </c>
      <c r="D8" s="17">
        <v>132.11000000000001</v>
      </c>
      <c r="E8" s="17">
        <v>132.11000000000001</v>
      </c>
      <c r="F8" s="17">
        <v>132.11000000000001</v>
      </c>
      <c r="G8" s="11">
        <v>10</v>
      </c>
      <c r="H8" s="13">
        <f>+F8/E8</f>
        <v>1</v>
      </c>
      <c r="I8" s="9">
        <f>G8*H8</f>
        <v>10</v>
      </c>
    </row>
    <row r="9" spans="1:9" s="8" customFormat="1" ht="13.5" customHeight="1">
      <c r="A9" s="31"/>
      <c r="B9" s="31"/>
      <c r="C9" s="14" t="s">
        <v>20</v>
      </c>
      <c r="D9" s="15"/>
      <c r="E9" s="12"/>
      <c r="F9" s="12"/>
      <c r="G9" s="11" t="s">
        <v>21</v>
      </c>
      <c r="H9" s="15"/>
      <c r="I9" s="15" t="s">
        <v>21</v>
      </c>
    </row>
    <row r="10" spans="1:9" s="8" customFormat="1" ht="13.5" customHeight="1">
      <c r="A10" s="31"/>
      <c r="B10" s="31"/>
      <c r="C10" s="10" t="s">
        <v>22</v>
      </c>
      <c r="D10" s="15"/>
      <c r="E10" s="15"/>
      <c r="F10" s="15"/>
      <c r="G10" s="11" t="s">
        <v>21</v>
      </c>
      <c r="H10" s="15"/>
      <c r="I10" s="15" t="s">
        <v>21</v>
      </c>
    </row>
    <row r="11" spans="1:9" s="8" customFormat="1">
      <c r="A11" s="31"/>
      <c r="B11" s="31"/>
      <c r="C11" s="10" t="s">
        <v>23</v>
      </c>
      <c r="D11" s="17">
        <v>132.11000000000001</v>
      </c>
      <c r="E11" s="17">
        <v>132.11000000000001</v>
      </c>
      <c r="F11" s="17">
        <v>132.11000000000001</v>
      </c>
      <c r="G11" s="11" t="s">
        <v>21</v>
      </c>
      <c r="H11" s="15"/>
      <c r="I11" s="15" t="s">
        <v>21</v>
      </c>
    </row>
    <row r="12" spans="1:9" s="8" customFormat="1" ht="18" customHeight="1">
      <c r="A12" s="24" t="s">
        <v>4</v>
      </c>
      <c r="B12" s="24" t="s">
        <v>24</v>
      </c>
      <c r="C12" s="24"/>
      <c r="D12" s="24"/>
      <c r="E12" s="24"/>
      <c r="F12" s="24" t="s">
        <v>25</v>
      </c>
      <c r="G12" s="24"/>
      <c r="H12" s="24"/>
      <c r="I12" s="24"/>
    </row>
    <row r="13" spans="1:9" s="8" customFormat="1" ht="132" customHeight="1">
      <c r="A13" s="24"/>
      <c r="B13" s="28" t="s">
        <v>59</v>
      </c>
      <c r="C13" s="29"/>
      <c r="D13" s="29"/>
      <c r="E13" s="30"/>
      <c r="F13" s="28" t="s">
        <v>61</v>
      </c>
      <c r="G13" s="29"/>
      <c r="H13" s="29"/>
      <c r="I13" s="30"/>
    </row>
    <row r="14" spans="1:9" s="8" customFormat="1" ht="34.5" customHeight="1">
      <c r="A14" s="24" t="s">
        <v>5</v>
      </c>
      <c r="B14" s="15" t="s">
        <v>6</v>
      </c>
      <c r="C14" s="15" t="s">
        <v>7</v>
      </c>
      <c r="D14" s="11" t="s">
        <v>8</v>
      </c>
      <c r="E14" s="15" t="s">
        <v>26</v>
      </c>
      <c r="F14" s="15" t="s">
        <v>27</v>
      </c>
      <c r="G14" s="11" t="s">
        <v>9</v>
      </c>
      <c r="H14" s="11" t="s">
        <v>3</v>
      </c>
      <c r="I14" s="15" t="s">
        <v>11</v>
      </c>
    </row>
    <row r="15" spans="1:9" s="8" customFormat="1" ht="30" customHeight="1">
      <c r="A15" s="24"/>
      <c r="B15" s="24" t="s">
        <v>28</v>
      </c>
      <c r="C15" s="24" t="s">
        <v>29</v>
      </c>
      <c r="D15" s="18" t="s">
        <v>36</v>
      </c>
      <c r="E15" s="17" t="s">
        <v>40</v>
      </c>
      <c r="F15" s="17" t="s">
        <v>40</v>
      </c>
      <c r="G15" s="17">
        <v>3.75</v>
      </c>
      <c r="H15" s="17">
        <v>3.75</v>
      </c>
      <c r="I15" s="15"/>
    </row>
    <row r="16" spans="1:9" s="8" customFormat="1" ht="30" customHeight="1">
      <c r="A16" s="24"/>
      <c r="B16" s="24"/>
      <c r="C16" s="24"/>
      <c r="D16" s="18" t="s">
        <v>37</v>
      </c>
      <c r="E16" s="17" t="s">
        <v>41</v>
      </c>
      <c r="F16" s="17" t="s">
        <v>55</v>
      </c>
      <c r="G16" s="17">
        <v>3.75</v>
      </c>
      <c r="H16" s="17">
        <v>3.75</v>
      </c>
      <c r="I16" s="15"/>
    </row>
    <row r="17" spans="1:9" s="8" customFormat="1" ht="30" customHeight="1">
      <c r="A17" s="24"/>
      <c r="B17" s="24"/>
      <c r="C17" s="24"/>
      <c r="D17" s="18" t="s">
        <v>38</v>
      </c>
      <c r="E17" s="17" t="s">
        <v>42</v>
      </c>
      <c r="F17" s="17" t="s">
        <v>56</v>
      </c>
      <c r="G17" s="17">
        <v>3.75</v>
      </c>
      <c r="H17" s="17">
        <v>3.75</v>
      </c>
      <c r="I17" s="12"/>
    </row>
    <row r="18" spans="1:9" s="8" customFormat="1" ht="30" customHeight="1">
      <c r="A18" s="24"/>
      <c r="B18" s="24"/>
      <c r="C18" s="24"/>
      <c r="D18" s="18" t="s">
        <v>39</v>
      </c>
      <c r="E18" s="17" t="s">
        <v>41</v>
      </c>
      <c r="F18" s="17" t="s">
        <v>55</v>
      </c>
      <c r="G18" s="17">
        <v>3.75</v>
      </c>
      <c r="H18" s="17">
        <v>3.75</v>
      </c>
      <c r="I18" s="12"/>
    </row>
    <row r="19" spans="1:9" s="8" customFormat="1" ht="42" customHeight="1">
      <c r="A19" s="24"/>
      <c r="B19" s="24"/>
      <c r="C19" s="24" t="s">
        <v>30</v>
      </c>
      <c r="D19" s="18" t="s">
        <v>43</v>
      </c>
      <c r="E19" s="17" t="s">
        <v>45</v>
      </c>
      <c r="F19" s="17" t="s">
        <v>45</v>
      </c>
      <c r="G19" s="17">
        <v>6.5</v>
      </c>
      <c r="H19" s="17">
        <v>6.5</v>
      </c>
      <c r="I19" s="19"/>
    </row>
    <row r="20" spans="1:9" s="8" customFormat="1" ht="30" customHeight="1">
      <c r="A20" s="24"/>
      <c r="B20" s="24"/>
      <c r="C20" s="24"/>
      <c r="D20" s="18" t="s">
        <v>44</v>
      </c>
      <c r="E20" s="20">
        <v>1</v>
      </c>
      <c r="F20" s="20">
        <v>1</v>
      </c>
      <c r="G20" s="17">
        <v>6.5</v>
      </c>
      <c r="H20" s="17">
        <v>6.5</v>
      </c>
      <c r="I20" s="15"/>
    </row>
    <row r="21" spans="1:9" s="8" customFormat="1" ht="30" customHeight="1">
      <c r="A21" s="24"/>
      <c r="B21" s="24"/>
      <c r="C21" s="24" t="s">
        <v>31</v>
      </c>
      <c r="D21" s="18" t="s">
        <v>46</v>
      </c>
      <c r="E21" s="21" t="s">
        <v>48</v>
      </c>
      <c r="F21" s="21" t="s">
        <v>48</v>
      </c>
      <c r="G21" s="17">
        <v>4</v>
      </c>
      <c r="H21" s="17">
        <v>4</v>
      </c>
      <c r="I21" s="15"/>
    </row>
    <row r="22" spans="1:9" s="8" customFormat="1" ht="43.5" customHeight="1">
      <c r="A22" s="24"/>
      <c r="B22" s="24"/>
      <c r="C22" s="24"/>
      <c r="D22" s="18" t="s">
        <v>62</v>
      </c>
      <c r="E22" s="17" t="s">
        <v>45</v>
      </c>
      <c r="F22" s="17" t="s">
        <v>45</v>
      </c>
      <c r="G22" s="17">
        <v>4</v>
      </c>
      <c r="H22" s="17">
        <v>4</v>
      </c>
      <c r="I22" s="15"/>
    </row>
    <row r="23" spans="1:9" s="8" customFormat="1" ht="42" customHeight="1">
      <c r="A23" s="24"/>
      <c r="B23" s="24"/>
      <c r="C23" s="24"/>
      <c r="D23" s="18" t="s">
        <v>47</v>
      </c>
      <c r="E23" s="17" t="s">
        <v>49</v>
      </c>
      <c r="F23" s="17" t="s">
        <v>49</v>
      </c>
      <c r="G23" s="17">
        <v>4</v>
      </c>
      <c r="H23" s="17">
        <v>4</v>
      </c>
      <c r="I23" s="15"/>
    </row>
    <row r="24" spans="1:9" s="8" customFormat="1" ht="30" customHeight="1">
      <c r="A24" s="24"/>
      <c r="B24" s="24"/>
      <c r="C24" s="16" t="s">
        <v>32</v>
      </c>
      <c r="D24" s="18" t="s">
        <v>50</v>
      </c>
      <c r="E24" s="17" t="s">
        <v>51</v>
      </c>
      <c r="F24" s="17" t="s">
        <v>51</v>
      </c>
      <c r="G24" s="17">
        <v>10</v>
      </c>
      <c r="H24" s="17">
        <v>10</v>
      </c>
      <c r="I24" s="15"/>
    </row>
    <row r="25" spans="1:9" s="8" customFormat="1" ht="39.75" customHeight="1">
      <c r="A25" s="24"/>
      <c r="B25" s="25" t="s">
        <v>57</v>
      </c>
      <c r="C25" s="24" t="s">
        <v>58</v>
      </c>
      <c r="D25" s="18" t="s">
        <v>54</v>
      </c>
      <c r="E25" s="17" t="s">
        <v>45</v>
      </c>
      <c r="F25" s="17" t="s">
        <v>45</v>
      </c>
      <c r="G25" s="17">
        <v>14</v>
      </c>
      <c r="H25" s="17">
        <v>12</v>
      </c>
      <c r="I25" s="19" t="s">
        <v>63</v>
      </c>
    </row>
    <row r="26" spans="1:9" s="8" customFormat="1" ht="58.5" customHeight="1">
      <c r="A26" s="24"/>
      <c r="B26" s="26"/>
      <c r="C26" s="24"/>
      <c r="D26" s="18" t="s">
        <v>52</v>
      </c>
      <c r="E26" s="17" t="s">
        <v>45</v>
      </c>
      <c r="F26" s="17" t="s">
        <v>45</v>
      </c>
      <c r="G26" s="17">
        <v>13</v>
      </c>
      <c r="H26" s="17">
        <v>12</v>
      </c>
      <c r="I26" s="19" t="s">
        <v>64</v>
      </c>
    </row>
    <row r="27" spans="1:9" s="8" customFormat="1" ht="60" customHeight="1">
      <c r="A27" s="24"/>
      <c r="B27" s="27"/>
      <c r="C27" s="24"/>
      <c r="D27" s="18" t="s">
        <v>53</v>
      </c>
      <c r="E27" s="17" t="s">
        <v>45</v>
      </c>
      <c r="F27" s="17" t="s">
        <v>45</v>
      </c>
      <c r="G27" s="17">
        <v>13</v>
      </c>
      <c r="H27" s="17">
        <v>12</v>
      </c>
      <c r="I27" s="19" t="s">
        <v>65</v>
      </c>
    </row>
    <row r="28" spans="1:9" s="8" customFormat="1" ht="30" customHeight="1">
      <c r="A28" s="24" t="s">
        <v>10</v>
      </c>
      <c r="B28" s="24"/>
      <c r="C28" s="24"/>
      <c r="D28" s="24"/>
      <c r="E28" s="24"/>
      <c r="F28" s="24"/>
      <c r="G28" s="22">
        <f>G8+SUM(G15:G27)</f>
        <v>100</v>
      </c>
      <c r="H28" s="22">
        <f>I8+SUM(H15:H27)</f>
        <v>96</v>
      </c>
      <c r="I28" s="23"/>
    </row>
  </sheetData>
  <mergeCells count="26">
    <mergeCell ref="A7:B7"/>
    <mergeCell ref="A8:B8"/>
    <mergeCell ref="A6:B6"/>
    <mergeCell ref="C6:E6"/>
    <mergeCell ref="G6:I6"/>
    <mergeCell ref="A1:G1"/>
    <mergeCell ref="A2:I2"/>
    <mergeCell ref="A3:I3"/>
    <mergeCell ref="A5:B5"/>
    <mergeCell ref="C5:I5"/>
    <mergeCell ref="B12:E12"/>
    <mergeCell ref="F12:I12"/>
    <mergeCell ref="B13:E13"/>
    <mergeCell ref="F13:I13"/>
    <mergeCell ref="A9:B9"/>
    <mergeCell ref="A10:B10"/>
    <mergeCell ref="A11:B11"/>
    <mergeCell ref="A12:A13"/>
    <mergeCell ref="A28:F28"/>
    <mergeCell ref="A14:A27"/>
    <mergeCell ref="B15:B24"/>
    <mergeCell ref="C15:C18"/>
    <mergeCell ref="C19:C20"/>
    <mergeCell ref="C21:C23"/>
    <mergeCell ref="C25:C27"/>
    <mergeCell ref="B25:B27"/>
  </mergeCells>
  <phoneticPr fontId="13" type="noConversion"/>
  <pageMargins left="0.7" right="0.7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496205213@qq.com</cp:lastModifiedBy>
  <cp:lastPrinted>2025-04-10T05:34:33Z</cp:lastPrinted>
  <dcterms:created xsi:type="dcterms:W3CDTF">2018-03-28T06:56:00Z</dcterms:created>
  <dcterms:modified xsi:type="dcterms:W3CDTF">2025-08-26T13:10:38Z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