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<sst xmlns="http://schemas.openxmlformats.org/spreadsheetml/2006/main" count="65" uniqueCount="60">
  <si>
    <t>项目支出绩效自评表</t>
  </si>
  <si>
    <t>（2024年度）</t>
  </si>
  <si>
    <t>项目名称</t>
  </si>
  <si>
    <t>北京奥运城市体育文化节活动</t>
  </si>
  <si>
    <t>主管部门</t>
  </si>
  <si>
    <t>北京奥运城市发展促进中心</t>
  </si>
  <si>
    <t>实施单位</t>
  </si>
  <si>
    <t>北京奥运城市发展促进中心本级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</si>
  <si>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</si>
  <si>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</si>
  <si>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</si>
  <si>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</si>
  <si>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</si>
  <si>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</si>
  <si>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</si>
  <si>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</si>
  <si>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</si>
  <si>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</si>
  <si>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</si>
  <si>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</si>
  <si>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</si>
  <si>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</si>
  <si>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</si>
  <si>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品牌带动，推进双奥遗产服务健康中国；创新驱动，拓展双奥体育文化推广合作；地区联动，促进体育文化旅游事业发展；资源推动，扩大奥林匹克文化传播效应；交流互动，助力北京国际交往中心建设。</t>
  </si>
  <si>
    <t>按计划高质量完成目标。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</si>
  <si>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</si>
  <si>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</si>
  <si>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</si>
  <si>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</si>
  <si>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</si>
  <si>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</si>
  <si>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</si>
  <si>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</si>
  <si>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</si>
  <si>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举办群众性体育文化活动</t>
  </si>
  <si>
    <t>≥10场</t>
  </si>
  <si>
    <t>15场</t>
  </si>
  <si>
    <t>质量指标</t>
  </si>
  <si>
    <t>活动任务完成率</t>
  </si>
  <si>
    <t>≥90%</t>
  </si>
  <si>
    <t>指标设置不够细化，做好项目前期调研和充分论证，合理设置绩效目标。</t>
  </si>
  <si>
    <t>时效指标</t>
  </si>
  <si>
    <t>合同签订及时率</t>
  </si>
  <si>
    <t>时效指标没有明确阶段性目标，将结合项目预期进展设置指标。</t>
  </si>
  <si>
    <t>效益指标</t>
  </si>
  <si>
    <t>社会效益指标</t>
  </si>
  <si>
    <t>传播推广</t>
  </si>
  <si>
    <t>≥300次</t>
  </si>
  <si>
    <t>500次</t>
  </si>
  <si>
    <t>效益指标内容对效果实现程度描述不够充分，将做好项目效益和效果资料实施前后效果对比的资料归集。</t>
  </si>
  <si>
    <t>满意度
指标</t>
  </si>
  <si>
    <t>服务对象满意度指标</t>
  </si>
  <si>
    <t>活动参与人员满意度</t>
  </si>
  <si>
    <t>满意度调查不够全面，将加强满意度调查事前设计，做到覆盖全面，调查对象数量和比例相对合理。</t>
  </si>
  <si>
    <t>成本指标</t>
  </si>
  <si>
    <t>经济成本指标</t>
  </si>
  <si>
    <t>支出控制在财政预算范围内</t>
  </si>
  <si>
    <t>≤1950万元</t>
  </si>
  <si>
    <t>1694.06万元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</si>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</sst>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.5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1" fillId="21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0" fillId="25" borderId="12" applyNumberFormat="false" applyAlignment="false" applyProtection="false">
      <alignment vertical="center"/>
    </xf>
    <xf numFmtId="0" fontId="16" fillId="21" borderId="11" applyNumberFormat="false" applyAlignment="false" applyProtection="false">
      <alignment vertical="center"/>
    </xf>
    <xf numFmtId="0" fontId="22" fillId="30" borderId="13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5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0" fillId="0" borderId="0" xfId="0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justify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2" fillId="0" borderId="5" xfId="0" applyNumberFormat="true" applyFont="true" applyFill="true" applyBorder="true" applyAlignment="true">
      <alignment horizontal="center" vertical="center" wrapText="true"/>
    </xf>
    <xf numFmtId="9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9" fontId="4" fillId="0" borderId="6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>
      <alignment horizontal="center" vertical="center" wrapText="true"/>
    </xf>
    <xf numFmtId="43" fontId="2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1"/>
  <sheetViews>
    <sheetView tabSelected="1" topLeftCell="A13" workbookViewId="0">
      <selection activeCell="M19" sqref="M19:N19"/>
    </sheetView>
  </sheetViews>
  <sheetFormatPr defaultColWidth="9" defaultRowHeight="13.5"/>
  <cols>
    <col min="3" max="3" width="18.725" customWidth="true"/>
    <col min="5" max="5" width="11.5583333333333" customWidth="true"/>
    <col min="6" max="6" width="2.725" customWidth="true"/>
    <col min="7" max="7" width="10.8833333333333" customWidth="true"/>
    <col min="8" max="8" width="11.95" customWidth="true"/>
    <col min="9" max="12" width="5.18333333333333" customWidth="true"/>
    <col min="13" max="13" width="6.30833333333333" customWidth="true"/>
    <col min="14" max="14" width="18.625" customWidth="true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4.25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4.25" spans="1:1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4.25" spans="1:14">
      <c r="A7" s="3"/>
      <c r="B7" s="3"/>
      <c r="C7" s="4" t="s">
        <v>15</v>
      </c>
      <c r="D7" s="4"/>
      <c r="E7" s="9">
        <v>1781.31</v>
      </c>
      <c r="F7" s="3">
        <v>1781.31</v>
      </c>
      <c r="G7" s="3"/>
      <c r="H7" s="3">
        <v>1694.06</v>
      </c>
      <c r="I7" s="3"/>
      <c r="J7" s="3">
        <v>10</v>
      </c>
      <c r="K7" s="3"/>
      <c r="L7" s="19">
        <f>H7/F7</f>
        <v>0.951019193739439</v>
      </c>
      <c r="M7" s="19"/>
      <c r="N7" s="9">
        <v>9.5</v>
      </c>
    </row>
    <row r="8" ht="14.25" spans="1:14">
      <c r="A8" s="3"/>
      <c r="B8" s="3"/>
      <c r="C8" s="3" t="s">
        <v>16</v>
      </c>
      <c r="D8" s="3"/>
      <c r="E8" s="3">
        <v>1781.31</v>
      </c>
      <c r="F8" s="10">
        <f>F7</f>
        <v>1781.31</v>
      </c>
      <c r="G8" s="11"/>
      <c r="H8" s="10">
        <f>H7</f>
        <v>1694.06</v>
      </c>
      <c r="I8" s="11"/>
      <c r="J8" s="3" t="s">
        <v>17</v>
      </c>
      <c r="K8" s="3"/>
      <c r="L8" s="16" t="s">
        <v>17</v>
      </c>
      <c r="M8" s="3"/>
      <c r="N8" s="3" t="s">
        <v>17</v>
      </c>
    </row>
    <row r="9" ht="14.25" spans="1:14">
      <c r="A9" s="3"/>
      <c r="B9" s="3"/>
      <c r="C9" s="3" t="s">
        <v>18</v>
      </c>
      <c r="D9" s="3"/>
      <c r="E9" s="3"/>
      <c r="F9" s="3"/>
      <c r="G9" s="3"/>
      <c r="H9" s="3"/>
      <c r="I9" s="3"/>
      <c r="J9" s="3"/>
      <c r="K9" s="3"/>
      <c r="L9" s="16"/>
      <c r="M9" s="16"/>
      <c r="N9" s="3"/>
    </row>
    <row r="10" ht="14.25" spans="1:14">
      <c r="A10" s="3"/>
      <c r="B10" s="3"/>
      <c r="C10" s="3" t="s">
        <v>19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14.25" spans="1:14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ht="60" customHeight="true" spans="1:14">
      <c r="A12" s="3"/>
      <c r="B12" s="5" t="s">
        <v>23</v>
      </c>
      <c r="C12" s="5"/>
      <c r="D12" s="5"/>
      <c r="E12" s="5"/>
      <c r="F12" s="5"/>
      <c r="G12" s="5"/>
      <c r="H12" s="3" t="s">
        <v>24</v>
      </c>
      <c r="I12" s="3"/>
      <c r="J12" s="3"/>
      <c r="K12" s="3"/>
      <c r="L12" s="3"/>
      <c r="M12" s="3"/>
      <c r="N12" s="3"/>
    </row>
    <row r="13" ht="14.25" spans="1:14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/>
      <c r="G13" s="3" t="s">
        <v>29</v>
      </c>
      <c r="H13" s="3" t="s">
        <v>30</v>
      </c>
      <c r="I13" s="3" t="s">
        <v>12</v>
      </c>
      <c r="J13" s="3"/>
      <c r="K13" s="20" t="s">
        <v>14</v>
      </c>
      <c r="L13" s="20"/>
      <c r="M13" s="3" t="s">
        <v>31</v>
      </c>
      <c r="N13" s="3"/>
    </row>
    <row r="14" ht="14.25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20"/>
      <c r="L14" s="20"/>
      <c r="M14" s="3"/>
      <c r="N14" s="3"/>
    </row>
    <row r="15" ht="27" customHeight="true" spans="1:14">
      <c r="A15" s="3"/>
      <c r="B15" s="3" t="s">
        <v>32</v>
      </c>
      <c r="C15" s="3" t="s">
        <v>33</v>
      </c>
      <c r="D15" s="6" t="s">
        <v>34</v>
      </c>
      <c r="E15" s="6"/>
      <c r="F15" s="6"/>
      <c r="G15" s="12" t="s">
        <v>35</v>
      </c>
      <c r="H15" s="13" t="s">
        <v>36</v>
      </c>
      <c r="I15" s="3">
        <v>15</v>
      </c>
      <c r="J15" s="3"/>
      <c r="K15" s="3">
        <v>15</v>
      </c>
      <c r="L15" s="3"/>
      <c r="M15" s="3"/>
      <c r="N15" s="3"/>
    </row>
    <row r="16" ht="47" customHeight="true" spans="1:14">
      <c r="A16" s="3"/>
      <c r="B16" s="3"/>
      <c r="C16" s="3" t="s">
        <v>37</v>
      </c>
      <c r="D16" s="6" t="s">
        <v>38</v>
      </c>
      <c r="E16" s="6"/>
      <c r="F16" s="6"/>
      <c r="G16" s="12" t="s">
        <v>39</v>
      </c>
      <c r="H16" s="14">
        <v>0.95</v>
      </c>
      <c r="I16" s="3">
        <v>10</v>
      </c>
      <c r="J16" s="3"/>
      <c r="K16" s="3">
        <v>8.5</v>
      </c>
      <c r="L16" s="3"/>
      <c r="M16" s="3" t="s">
        <v>40</v>
      </c>
      <c r="N16" s="3"/>
    </row>
    <row r="17" ht="141" customHeight="true" spans="1:14">
      <c r="A17" s="3"/>
      <c r="B17" s="3"/>
      <c r="C17" s="3" t="s">
        <v>41</v>
      </c>
      <c r="D17" s="6" t="s">
        <v>42</v>
      </c>
      <c r="E17" s="6"/>
      <c r="F17" s="6"/>
      <c r="G17" s="15">
        <f>100%</f>
        <v>1</v>
      </c>
      <c r="H17" s="16">
        <v>1</v>
      </c>
      <c r="I17" s="3">
        <v>15</v>
      </c>
      <c r="J17" s="3"/>
      <c r="K17" s="3">
        <v>14.5</v>
      </c>
      <c r="L17" s="3"/>
      <c r="M17" s="3" t="s">
        <v>43</v>
      </c>
      <c r="N17" s="3"/>
    </row>
    <row r="18" ht="71" customHeight="true" spans="1:14">
      <c r="A18" s="3"/>
      <c r="B18" s="7" t="s">
        <v>44</v>
      </c>
      <c r="C18" s="3" t="s">
        <v>45</v>
      </c>
      <c r="D18" s="6" t="s">
        <v>46</v>
      </c>
      <c r="E18" s="6"/>
      <c r="F18" s="6"/>
      <c r="G18" s="12" t="s">
        <v>47</v>
      </c>
      <c r="H18" s="17" t="s">
        <v>48</v>
      </c>
      <c r="I18" s="3">
        <v>20</v>
      </c>
      <c r="J18" s="3"/>
      <c r="K18" s="3">
        <v>19</v>
      </c>
      <c r="L18" s="3"/>
      <c r="M18" s="3" t="s">
        <v>49</v>
      </c>
      <c r="N18" s="3"/>
    </row>
    <row r="19" ht="161" customHeight="true" spans="1:14">
      <c r="A19" s="3"/>
      <c r="B19" s="3" t="s">
        <v>50</v>
      </c>
      <c r="C19" s="3" t="s">
        <v>51</v>
      </c>
      <c r="D19" s="6" t="s">
        <v>52</v>
      </c>
      <c r="E19" s="6"/>
      <c r="F19" s="6"/>
      <c r="G19" s="18" t="s">
        <v>39</v>
      </c>
      <c r="H19" s="16">
        <v>0.95</v>
      </c>
      <c r="I19" s="3">
        <v>10</v>
      </c>
      <c r="J19" s="3"/>
      <c r="K19" s="3">
        <v>9</v>
      </c>
      <c r="L19" s="3"/>
      <c r="M19" s="3" t="s">
        <v>53</v>
      </c>
      <c r="N19" s="3"/>
    </row>
    <row r="20" ht="27" customHeight="true" spans="1:14">
      <c r="A20" s="3"/>
      <c r="B20" s="3" t="s">
        <v>54</v>
      </c>
      <c r="C20" s="3" t="s">
        <v>55</v>
      </c>
      <c r="D20" s="6" t="s">
        <v>56</v>
      </c>
      <c r="E20" s="6"/>
      <c r="F20" s="6"/>
      <c r="G20" s="12" t="s">
        <v>57</v>
      </c>
      <c r="H20" s="12" t="s">
        <v>58</v>
      </c>
      <c r="I20" s="3">
        <v>20</v>
      </c>
      <c r="J20" s="3"/>
      <c r="K20" s="3">
        <v>20</v>
      </c>
      <c r="L20" s="3"/>
      <c r="M20" s="3"/>
      <c r="N20" s="3"/>
    </row>
    <row r="21" ht="14.25" spans="1:14">
      <c r="A21" s="8" t="s">
        <v>59</v>
      </c>
      <c r="B21" s="8"/>
      <c r="C21" s="8"/>
      <c r="D21" s="8"/>
      <c r="E21" s="8"/>
      <c r="F21" s="8"/>
      <c r="G21" s="8"/>
      <c r="H21" s="8"/>
      <c r="I21" s="8">
        <v>100</v>
      </c>
      <c r="J21" s="8"/>
      <c r="K21" s="8">
        <f>SUM(K15:L20)+N7+N9</f>
        <v>95.5</v>
      </c>
      <c r="L21" s="8"/>
      <c r="M21" s="3"/>
      <c r="N21" s="3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3:B14"/>
    <mergeCell ref="B15:B17"/>
    <mergeCell ref="C13:C14"/>
    <mergeCell ref="E5:E6"/>
    <mergeCell ref="G13:G14"/>
    <mergeCell ref="H13:H14"/>
    <mergeCell ref="N5:N6"/>
    <mergeCell ref="C5:D6"/>
    <mergeCell ref="F5:G6"/>
    <mergeCell ref="H5:I6"/>
    <mergeCell ref="J5:K6"/>
    <mergeCell ref="L5:M6"/>
    <mergeCell ref="A5:B10"/>
    <mergeCell ref="D13:F14"/>
    <mergeCell ref="I13:J14"/>
    <mergeCell ref="K13:L14"/>
    <mergeCell ref="M13:N14"/>
  </mergeCells>
  <pageMargins left="0.7" right="0.7" top="0.75" bottom="0.75" header="0.3" footer="0.3"/>
  <pageSetup paperSize="9" scale="7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李嘉欣</dc:creator>
  <cp:lastModifiedBy>uos</cp:lastModifiedBy>
  <dcterms:created xsi:type="dcterms:W3CDTF">2023-05-14T11:15:00Z</dcterms:created>
  <dcterms:modified xsi:type="dcterms:W3CDTF">2025-08-26T15:21:18Z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  <property fmtid="{D5CDD505-2E9C-101B-9397-08002B2CF9AE}" pid="3" name="ICV">
    <vt:lpwstr>66772AE1F9C543C2BFDC92DB0030C739_12</vt:lpwstr>
  </property>
</Properties>
</file>