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3" r:id="rId2"/>
  </sheets>
  <definedNames>
    <definedName name="_xlnm.Print_Area" localSheetId="0">Sheet1!$A$1:$G$28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<sst xmlns="http://schemas.openxmlformats.org/spreadsheetml/2006/main" count="83" uniqueCount="66">
  <si>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2024年部门整体绩效评价指标体系评分表</t>
  </si>
  <si>
    <r>
      <rPr>
        <sz val="9"/>
        <color rgb="FF000000"/>
        <rFont val="宋体"/>
        <charset val="134"/>
      </rPr>
      <t>一、</t>
    </r>
    <r>
      <rPr>
        <sz val="10"/>
        <color rgb="FF000000"/>
        <rFont val="宋体"/>
        <charset val="134"/>
      </rPr>
      <t>当年预算执行情况（20分）</t>
    </r>
  </si>
  <si>
    <t>一级指标　</t>
  </si>
  <si>
    <t>二级指标　</t>
  </si>
  <si>
    <t>预算数（万元）</t>
  </si>
  <si>
    <t>执行数（万元）</t>
  </si>
  <si>
    <t>预算执行率</t>
  </si>
  <si>
    <t>分值</t>
  </si>
  <si>
    <t>得分</t>
  </si>
  <si>
    <t>当年预算执行情况（20）</t>
  </si>
  <si>
    <t>资金总体</t>
  </si>
  <si>
    <t>基本支出</t>
  </si>
  <si>
    <t>项目支出</t>
  </si>
  <si>
    <t>其他</t>
  </si>
  <si>
    <t>0　</t>
  </si>
  <si>
    <r>
      <rPr>
        <sz val="9"/>
        <color rgb="FF000000"/>
        <rFont val="宋体"/>
        <charset val="134"/>
      </rPr>
      <t>二、</t>
    </r>
    <r>
      <rPr>
        <sz val="10"/>
        <color rgb="FF000000"/>
        <rFont val="宋体"/>
        <charset val="134"/>
      </rPr>
      <t>整体绩效目标实现情况（60分）</t>
    </r>
  </si>
  <si>
    <t>一级指标</t>
  </si>
  <si>
    <t>三级指标　</t>
  </si>
  <si>
    <t>指标值</t>
  </si>
  <si>
    <t>完成值</t>
  </si>
  <si>
    <t>整体绩效目标实现情况（60）</t>
  </si>
  <si>
    <t>产出（30）</t>
  </si>
  <si>
    <t>产出数量</t>
  </si>
  <si>
    <t>数量指标智慧教室设备购置项目、学生公寓A座等维修改造项目、幼儿教育实训室建设项目等11个项目产出情况</t>
  </si>
  <si>
    <t>产出进度</t>
  </si>
  <si>
    <t>每月按照实际进度支出</t>
  </si>
  <si>
    <t>产出成本</t>
  </si>
  <si>
    <t>支出在预算控制范围内，完成了工作目标和任务</t>
  </si>
  <si>
    <t>完成</t>
  </si>
  <si>
    <t>效果（30）</t>
  </si>
  <si>
    <t>经济效益</t>
  </si>
  <si>
    <t>数量指标智慧教室设备购置项目、学生公寓A座等维修改造项目、幼儿教育实训室建设项目等11个项目的经济效益情况</t>
  </si>
  <si>
    <t>高</t>
  </si>
  <si>
    <t>社会效益</t>
  </si>
  <si>
    <t>项目建成可减少安全隐患，改善学校师生的生活教学环境，为师生创造良好愉悦的心境，开拓师生的想象力和创造力。增加了生产设备，扩大业务范围。</t>
  </si>
  <si>
    <t>基本完成</t>
  </si>
  <si>
    <t>可持续性影响</t>
  </si>
  <si>
    <t>在高校向应用型大学转型的关键时期，建设好教育教学环境是提高学生实践能力和职业素养的重要手段，也是提高就业的重要保证。</t>
  </si>
  <si>
    <t>服务对象满意度</t>
  </si>
  <si>
    <t>满意度指标服务对象满意度指标保证服务质量，使破产和停产煤矿区域内服务对象满意，保证社会稳定。</t>
  </si>
  <si>
    <t>良</t>
  </si>
  <si>
    <r>
      <rPr>
        <sz val="9"/>
        <color rgb="FF000000"/>
        <rFont val="宋体"/>
        <charset val="134"/>
      </rPr>
      <t>三、</t>
    </r>
    <r>
      <rPr>
        <sz val="10"/>
        <color rgb="FF000000"/>
        <rFont val="宋体"/>
        <charset val="134"/>
      </rPr>
      <t>预算管理情况（20分）</t>
    </r>
  </si>
  <si>
    <t>二级指标</t>
  </si>
  <si>
    <t>三级指标</t>
  </si>
  <si>
    <t>预算管理情况（20）</t>
  </si>
  <si>
    <t>财务管理（4）</t>
  </si>
  <si>
    <t>财务管理制度健全性</t>
  </si>
  <si>
    <t>是否健全</t>
  </si>
  <si>
    <t>是</t>
  </si>
  <si>
    <t>资金使用合规性和安全性</t>
  </si>
  <si>
    <t>是否合规</t>
  </si>
  <si>
    <t>会计基础信息完善性</t>
  </si>
  <si>
    <t>是否完善</t>
  </si>
  <si>
    <t>资产管理（4）</t>
  </si>
  <si>
    <t>资产管理规范性</t>
  </si>
  <si>
    <t>是否规范</t>
  </si>
  <si>
    <t>4　</t>
  </si>
  <si>
    <t>绩效管理（4）</t>
  </si>
  <si>
    <t>绩效管理情况</t>
  </si>
  <si>
    <t>是否管理</t>
  </si>
  <si>
    <t>指标　</t>
  </si>
  <si>
    <t>2023年</t>
  </si>
  <si>
    <t>2024年</t>
  </si>
  <si>
    <t>结转结余率（4）</t>
  </si>
  <si>
    <t>部门预决算差异率（4）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</si>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</sst>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"/>
  </numFmts>
  <fonts count="25">
    <font>
      <sz val="11"/>
      <color theme="1"/>
      <name val="等线"/>
      <charset val="134"/>
      <scheme val="minor"/>
    </font>
    <font>
      <sz val="22"/>
      <color rgb="FF000000"/>
      <name val="方正小标宋简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6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/>
    <xf numFmtId="1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176" fontId="0" fillId="0" borderId="0" xfId="0" applyNumberFormat="1"/>
    <xf numFmtId="0" fontId="4" fillId="0" borderId="0" xfId="0" applyFont="1" applyAlignment="1">
      <alignment horizontal="justify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1"/>
  <sheetViews>
    <sheetView tabSelected="1" view="pageBreakPreview" zoomScaleNormal="100" workbookViewId="0">
      <selection activeCell="C20" sqref="C20"/>
    </sheetView>
  </sheetViews>
  <sheetFormatPr defaultColWidth="9" defaultRowHeight="14.25"/>
  <cols>
    <col min="1" max="1" width="21.25" customWidth="1"/>
    <col min="2" max="2" width="12.25" customWidth="1"/>
    <col min="3" max="4" width="21.25" customWidth="1"/>
    <col min="5" max="5" width="14.625" customWidth="1"/>
    <col min="6" max="6" width="10.125" customWidth="1"/>
    <col min="7" max="7" width="10.875" style="1" customWidth="1"/>
  </cols>
  <sheetData>
    <row r="1" ht="28.5" spans="1:9">
      <c r="A1" s="2" t="s">
        <v>0</v>
      </c>
      <c r="B1" s="2"/>
      <c r="C1" s="2"/>
      <c r="D1" s="2"/>
      <c r="E1" s="2"/>
      <c r="F1" s="2"/>
      <c r="G1" s="2"/>
      <c r="I1" s="22"/>
    </row>
    <row r="2" ht="20.25" spans="1:9">
      <c r="A2" s="3" t="s">
        <v>1</v>
      </c>
      <c r="B2" s="3"/>
      <c r="C2" s="3"/>
      <c r="D2" s="3"/>
      <c r="E2" s="3"/>
      <c r="F2" s="3"/>
      <c r="G2" s="3"/>
      <c r="I2" s="22"/>
    </row>
    <row r="3" ht="20.25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I3" s="22"/>
    </row>
    <row r="4" ht="40.5" customHeight="1" spans="1:9">
      <c r="A4" s="4" t="s">
        <v>9</v>
      </c>
      <c r="B4" s="4" t="s">
        <v>10</v>
      </c>
      <c r="C4" s="6">
        <f>SUM(C5:C6)</f>
        <v>18448.22</v>
      </c>
      <c r="D4" s="6">
        <f>SUM(D5:D6)</f>
        <v>18362.11</v>
      </c>
      <c r="E4" s="7">
        <f>SUM(D4/C4)</f>
        <v>0.995332341006341</v>
      </c>
      <c r="F4" s="8">
        <v>20</v>
      </c>
      <c r="G4" s="9">
        <v>19</v>
      </c>
      <c r="I4" s="22"/>
    </row>
    <row r="5" ht="40.5" customHeight="1" spans="1:9">
      <c r="A5" s="4"/>
      <c r="B5" s="4" t="s">
        <v>11</v>
      </c>
      <c r="C5" s="10">
        <v>6746.01</v>
      </c>
      <c r="D5" s="10">
        <v>6681.17</v>
      </c>
      <c r="E5" s="7">
        <f t="shared" ref="E5:E6" si="0">SUM(D5/C5)</f>
        <v>0.990388392546112</v>
      </c>
      <c r="F5" s="8"/>
      <c r="G5" s="9"/>
      <c r="I5" s="22"/>
    </row>
    <row r="6" ht="40.5" customHeight="1" spans="1:9">
      <c r="A6" s="4"/>
      <c r="B6" s="4" t="s">
        <v>12</v>
      </c>
      <c r="C6" s="10">
        <v>11702.21</v>
      </c>
      <c r="D6" s="10">
        <v>11680.94</v>
      </c>
      <c r="E6" s="7">
        <f t="shared" si="0"/>
        <v>0.998182394607514</v>
      </c>
      <c r="F6" s="8"/>
      <c r="G6" s="9"/>
      <c r="I6" s="22"/>
    </row>
    <row r="7" ht="20.25" spans="1:9">
      <c r="A7" s="4"/>
      <c r="B7" s="4" t="s">
        <v>13</v>
      </c>
      <c r="C7" s="4" t="s">
        <v>14</v>
      </c>
      <c r="D7" s="4" t="s">
        <v>14</v>
      </c>
      <c r="E7" s="11"/>
      <c r="F7" s="8"/>
      <c r="G7" s="9"/>
      <c r="I7" s="22"/>
    </row>
    <row r="8" ht="27" customHeight="1" spans="1:9">
      <c r="A8" s="12" t="s">
        <v>15</v>
      </c>
      <c r="B8" s="13"/>
      <c r="C8" s="13"/>
      <c r="D8" s="13"/>
      <c r="E8" s="13"/>
      <c r="F8" s="13"/>
      <c r="G8" s="13"/>
      <c r="I8" s="22"/>
    </row>
    <row r="9" ht="27" customHeight="1" spans="1:7">
      <c r="A9" s="4" t="s">
        <v>16</v>
      </c>
      <c r="B9" s="4" t="s">
        <v>3</v>
      </c>
      <c r="C9" s="4" t="s">
        <v>17</v>
      </c>
      <c r="D9" s="4" t="s">
        <v>18</v>
      </c>
      <c r="E9" s="4" t="s">
        <v>19</v>
      </c>
      <c r="F9" s="4" t="s">
        <v>7</v>
      </c>
      <c r="G9" s="5" t="s">
        <v>8</v>
      </c>
    </row>
    <row r="10" ht="69.75" customHeight="1" spans="1:7">
      <c r="A10" s="4" t="s">
        <v>20</v>
      </c>
      <c r="B10" s="14" t="s">
        <v>21</v>
      </c>
      <c r="C10" s="4" t="s">
        <v>22</v>
      </c>
      <c r="D10" s="4" t="s">
        <v>23</v>
      </c>
      <c r="E10" s="15">
        <v>1</v>
      </c>
      <c r="F10" s="4">
        <v>30</v>
      </c>
      <c r="G10" s="5">
        <v>10</v>
      </c>
    </row>
    <row r="11" ht="69.75" customHeight="1" spans="1:9">
      <c r="A11" s="4"/>
      <c r="B11" s="16"/>
      <c r="C11" s="4" t="s">
        <v>24</v>
      </c>
      <c r="D11" s="4" t="s">
        <v>25</v>
      </c>
      <c r="E11" s="15">
        <v>1</v>
      </c>
      <c r="F11" s="4"/>
      <c r="G11" s="5">
        <v>10</v>
      </c>
      <c r="H11">
        <v>10</v>
      </c>
      <c r="I11">
        <v>10</v>
      </c>
    </row>
    <row r="12" ht="69.75" customHeight="1" spans="1:7">
      <c r="A12" s="4"/>
      <c r="B12" s="17"/>
      <c r="C12" s="4" t="s">
        <v>26</v>
      </c>
      <c r="D12" s="4" t="s">
        <v>27</v>
      </c>
      <c r="E12" s="4" t="s">
        <v>28</v>
      </c>
      <c r="F12" s="4"/>
      <c r="G12" s="9">
        <v>10</v>
      </c>
    </row>
    <row r="13" ht="88.5" customHeight="1" spans="1:7">
      <c r="A13" s="4"/>
      <c r="B13" s="4" t="s">
        <v>29</v>
      </c>
      <c r="C13" s="4" t="s">
        <v>30</v>
      </c>
      <c r="D13" s="4" t="s">
        <v>31</v>
      </c>
      <c r="E13" s="4" t="s">
        <v>32</v>
      </c>
      <c r="F13" s="8">
        <v>30</v>
      </c>
      <c r="G13" s="9">
        <v>10</v>
      </c>
    </row>
    <row r="14" ht="91.5" customHeight="1" spans="1:15">
      <c r="A14" s="4"/>
      <c r="B14" s="4"/>
      <c r="C14" s="4" t="s">
        <v>33</v>
      </c>
      <c r="D14" s="4" t="s">
        <v>34</v>
      </c>
      <c r="E14" s="4" t="s">
        <v>35</v>
      </c>
      <c r="F14" s="8"/>
      <c r="G14" s="9">
        <v>7</v>
      </c>
      <c r="O14">
        <f>15/20</f>
        <v>0.75</v>
      </c>
    </row>
    <row r="15" ht="57.75" customHeight="1" spans="1:7">
      <c r="A15" s="4"/>
      <c r="B15" s="4"/>
      <c r="C15" s="4" t="s">
        <v>36</v>
      </c>
      <c r="D15" s="4" t="s">
        <v>37</v>
      </c>
      <c r="E15" s="15" t="s">
        <v>28</v>
      </c>
      <c r="F15" s="8"/>
      <c r="G15" s="9">
        <v>5</v>
      </c>
    </row>
    <row r="16" ht="98.25" customHeight="1" spans="1:7">
      <c r="A16" s="4"/>
      <c r="B16" s="4"/>
      <c r="C16" s="4" t="s">
        <v>38</v>
      </c>
      <c r="D16" s="4" t="s">
        <v>39</v>
      </c>
      <c r="E16" s="15" t="s">
        <v>40</v>
      </c>
      <c r="F16" s="8"/>
      <c r="G16" s="9">
        <v>3</v>
      </c>
    </row>
    <row r="17" ht="27" customHeight="1" spans="1:7">
      <c r="A17" s="12" t="s">
        <v>41</v>
      </c>
      <c r="B17" s="13"/>
      <c r="C17" s="13"/>
      <c r="D17" s="13"/>
      <c r="E17" s="13"/>
      <c r="F17" s="13"/>
      <c r="G17" s="13"/>
    </row>
    <row r="18" ht="27" customHeight="1" spans="1:7">
      <c r="A18" s="4" t="s">
        <v>16</v>
      </c>
      <c r="B18" s="4" t="s">
        <v>42</v>
      </c>
      <c r="C18" s="4" t="s">
        <v>43</v>
      </c>
      <c r="D18" s="4" t="s">
        <v>18</v>
      </c>
      <c r="E18" s="4" t="s">
        <v>19</v>
      </c>
      <c r="F18" s="8" t="s">
        <v>7</v>
      </c>
      <c r="G18" s="9" t="s">
        <v>8</v>
      </c>
    </row>
    <row r="19" ht="82.5" customHeight="1" spans="1:7">
      <c r="A19" s="4" t="s">
        <v>44</v>
      </c>
      <c r="B19" s="4" t="s">
        <v>45</v>
      </c>
      <c r="C19" s="4" t="s">
        <v>46</v>
      </c>
      <c r="D19" s="4" t="s">
        <v>47</v>
      </c>
      <c r="E19" s="4" t="s">
        <v>48</v>
      </c>
      <c r="F19" s="8">
        <v>1</v>
      </c>
      <c r="G19" s="9">
        <v>1</v>
      </c>
    </row>
    <row r="20" ht="82.5" customHeight="1" spans="1:7">
      <c r="A20" s="4"/>
      <c r="B20" s="4"/>
      <c r="C20" s="4" t="s">
        <v>49</v>
      </c>
      <c r="D20" s="4" t="s">
        <v>50</v>
      </c>
      <c r="E20" s="4" t="s">
        <v>48</v>
      </c>
      <c r="F20" s="8">
        <v>2</v>
      </c>
      <c r="G20" s="9">
        <v>2</v>
      </c>
    </row>
    <row r="21" ht="82.5" customHeight="1" spans="1:7">
      <c r="A21" s="4"/>
      <c r="B21" s="4"/>
      <c r="C21" s="4" t="s">
        <v>51</v>
      </c>
      <c r="D21" s="4" t="s">
        <v>52</v>
      </c>
      <c r="E21" s="4" t="s">
        <v>48</v>
      </c>
      <c r="F21" s="8">
        <v>1</v>
      </c>
      <c r="G21" s="9">
        <v>1</v>
      </c>
    </row>
    <row r="22" ht="82.5" customHeight="1" spans="1:7">
      <c r="A22" s="4"/>
      <c r="B22" s="4" t="s">
        <v>53</v>
      </c>
      <c r="C22" s="4" t="s">
        <v>54</v>
      </c>
      <c r="D22" s="4" t="s">
        <v>55</v>
      </c>
      <c r="E22" s="4" t="s">
        <v>48</v>
      </c>
      <c r="F22" s="4">
        <v>4</v>
      </c>
      <c r="G22" s="5" t="s">
        <v>56</v>
      </c>
    </row>
    <row r="23" ht="82.5" customHeight="1" spans="1:7">
      <c r="A23" s="4"/>
      <c r="B23" s="4" t="s">
        <v>57</v>
      </c>
      <c r="C23" s="4" t="s">
        <v>58</v>
      </c>
      <c r="D23" s="4" t="s">
        <v>59</v>
      </c>
      <c r="E23" s="4" t="s">
        <v>48</v>
      </c>
      <c r="F23" s="4">
        <v>4</v>
      </c>
      <c r="G23" s="5" t="s">
        <v>56</v>
      </c>
    </row>
    <row r="24" ht="27" customHeight="1" spans="1:10">
      <c r="A24" s="4"/>
      <c r="B24" s="4" t="s">
        <v>60</v>
      </c>
      <c r="C24" s="4" t="s">
        <v>61</v>
      </c>
      <c r="D24" s="4"/>
      <c r="E24" s="4" t="s">
        <v>62</v>
      </c>
      <c r="F24" s="4" t="s">
        <v>7</v>
      </c>
      <c r="G24" s="5" t="s">
        <v>8</v>
      </c>
      <c r="J24">
        <f>60*0.8996</f>
        <v>53.976</v>
      </c>
    </row>
    <row r="25" ht="38.25" customHeight="1" spans="1:7">
      <c r="A25" s="4"/>
      <c r="B25" s="18" t="s">
        <v>63</v>
      </c>
      <c r="C25" s="7">
        <v>0.0057</v>
      </c>
      <c r="D25" s="4"/>
      <c r="E25" s="7">
        <v>0.0082</v>
      </c>
      <c r="F25" s="4">
        <v>4</v>
      </c>
      <c r="G25" s="5">
        <v>3</v>
      </c>
    </row>
    <row r="26" spans="1:7">
      <c r="A26" s="4"/>
      <c r="B26" s="18"/>
      <c r="C26" s="4"/>
      <c r="D26" s="4"/>
      <c r="E26" s="4"/>
      <c r="F26" s="4"/>
      <c r="G26" s="5"/>
    </row>
    <row r="27" ht="24" spans="1:7">
      <c r="A27" s="4"/>
      <c r="B27" s="18" t="s">
        <v>64</v>
      </c>
      <c r="C27" s="7">
        <v>-0.0057</v>
      </c>
      <c r="D27" s="4"/>
      <c r="E27" s="7">
        <v>-0.0047</v>
      </c>
      <c r="F27" s="4">
        <v>4</v>
      </c>
      <c r="G27" s="5">
        <v>3</v>
      </c>
    </row>
    <row r="28" ht="27" customHeight="1" spans="1:7">
      <c r="A28" s="4" t="s">
        <v>65</v>
      </c>
      <c r="B28" s="4"/>
      <c r="C28" s="4"/>
      <c r="D28" s="4"/>
      <c r="E28" s="4"/>
      <c r="F28" s="4">
        <v>100</v>
      </c>
      <c r="G28" s="19">
        <f>G27+G25+G23+G22+G21+G20+G19+G16+G15+G14+G13+G12+G11+G4+G10</f>
        <v>92</v>
      </c>
    </row>
    <row r="36" spans="3:3">
      <c r="C36" s="20"/>
    </row>
    <row r="37" spans="4:4">
      <c r="D37" s="20"/>
    </row>
    <row r="41" spans="1:3">
      <c r="A41" s="20"/>
      <c r="B41" s="20"/>
      <c r="C41" s="21"/>
    </row>
  </sheetData>
  <mergeCells count="22">
    <mergeCell ref="A1:G1"/>
    <mergeCell ref="A2:G2"/>
    <mergeCell ref="A8:G8"/>
    <mergeCell ref="A17:G17"/>
    <mergeCell ref="C24:D24"/>
    <mergeCell ref="C27:D27"/>
    <mergeCell ref="A28:E28"/>
    <mergeCell ref="A4:A7"/>
    <mergeCell ref="A10:A16"/>
    <mergeCell ref="A19:A27"/>
    <mergeCell ref="B10:B12"/>
    <mergeCell ref="B13:B16"/>
    <mergeCell ref="B19:B21"/>
    <mergeCell ref="B25:B26"/>
    <mergeCell ref="E25:E26"/>
    <mergeCell ref="F4:F7"/>
    <mergeCell ref="F10:F12"/>
    <mergeCell ref="F13:F16"/>
    <mergeCell ref="F25:F26"/>
    <mergeCell ref="G4:G7"/>
    <mergeCell ref="G25:G26"/>
    <mergeCell ref="C25:D26"/>
  </mergeCells>
  <pageMargins left="1.37777777777778" right="0.708333333333333" top="0.747916666666667" bottom="0.747916666666667" header="0.314583333333333" footer="0.314583333333333"/>
  <pageSetup paperSize="9" scale="59" orientation="portrait" horizontalDpi="60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张靖梓</cp:lastModifiedBy>
  <dcterms:created xsi:type="dcterms:W3CDTF">2015-06-05T18:17:00Z</dcterms:created>
  <dcterms:modified xsi:type="dcterms:W3CDTF">2025-05-16T05:32:39Z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C65D5722B6094EB7A180487E9CBA44F1_12</vt:lpwstr>
  </property>
  <property fmtid="{D5CDD505-2E9C-101B-9397-08002B2CF9AE}" pid="3" name="KSOProductBuildVer">
    <vt:lpwstr>2052-12.1.0.20784</vt:lpwstr>
  </property>
</Properties>
</file>