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<sst xmlns="http://schemas.openxmlformats.org/spreadsheetml/2006/main" count="97" uniqueCount="80">
  <si>
    <r>
      <rPr>
        <sz val="18"/>
        <color indexed="8"/>
        <rFont val="方正小标宋简体"/>
        <charset val="134"/>
      </rPr>
      <t>项目支出绩效自评表</t>
    </r>
  </si>
  <si>
    <t>（2024年度）</t>
  </si>
  <si>
    <r>
      <rPr>
        <sz val="10.5"/>
        <color indexed="8"/>
        <rFont val="宋体"/>
        <charset val="134"/>
      </rPr>
      <t>项目名称</t>
    </r>
  </si>
  <si>
    <t>组织参加服贸会北京新视听展</t>
  </si>
  <si>
    <r>
      <rPr>
        <sz val="10.5"/>
        <color indexed="8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</si>
  <si>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</si>
  <si>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</si>
  <si>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</si>
  <si>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</si>
  <si>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</si>
  <si>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</si>
  <si>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</si>
  <si>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r>
      <rPr>
        <sz val="10.5"/>
        <color indexed="8"/>
        <rFont val="宋体"/>
        <charset val="134"/>
      </rPr>
      <t>分值</t>
    </r>
  </si>
  <si>
    <r>
      <rPr>
        <sz val="10.5"/>
        <color indexed="8"/>
        <rFont val="宋体"/>
        <charset val="134"/>
      </rPr>
      <t>执行率</t>
    </r>
  </si>
  <si>
    <r>
      <rPr>
        <sz val="10.5"/>
        <color indexed="8"/>
        <rFont val="宋体"/>
        <charset val="134"/>
      </rPr>
      <t>得分</t>
    </r>
  </si>
  <si>
    <t>年度资金总额</t>
  </si>
  <si>
    <t>其中：当年财政拨款</t>
  </si>
  <si>
    <r>
      <rPr>
        <sz val="10.5"/>
        <color indexed="8"/>
        <rFont val="宋体"/>
        <charset val="134"/>
      </rPr>
      <t>—</t>
    </r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</si>
  <si>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</si>
  <si>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</si>
  <si>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</si>
  <si>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</si>
  <si>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</si>
  <si>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新视听展将汇集首都视听行业头部企业方阵，打造视听服务和视听消费典型场景，展示8K超高清产业发展、智慧广电建设成果和数字经济视听新业态新模式，努力打造推进智慧城市和数字经济标杆城市建设，提升视听消费品质，助力“两区”建设的视听盛会。</t>
  </si>
  <si>
    <t>北京新视听展位于首钢园区9号馆，展览面积718平方米，设置北京大视听影视精品展区、人工智能与数字娱乐消费体验区、超高清视听艺术沉浸式体验展区等七大主题展区。新华社、北京广播电视台、光明日报、北京日报等主流媒体以及重要网络平台给予多方位报道，社会反响强烈，成为2024年服贸会首钢园区亮点最多、人气最旺、媒体曝光率最高的展区之一。</t>
  </si>
  <si>
    <t>绩
效
指
标</t>
  </si>
  <si>
    <t>一级
指标</t>
  </si>
  <si>
    <t>二级
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</si>
  <si>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</si>
  <si>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</si>
  <si>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</si>
  <si>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</si>
  <si>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</si>
  <si>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</si>
  <si>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</si>
  <si>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数量指标</t>
  </si>
  <si>
    <t>参展单位数量</t>
  </si>
  <si>
    <t>≥6个</t>
  </si>
  <si>
    <t>24个</t>
  </si>
  <si>
    <t>偏差原因：目标设定偏低
改进措施：合理制定绩效目标</t>
  </si>
  <si>
    <t>展览、展示面积</t>
  </si>
  <si>
    <t>≥800平方米</t>
  </si>
  <si>
    <t>1252平方米</t>
  </si>
  <si>
    <t>质量指标</t>
  </si>
  <si>
    <t>项目验收通过率</t>
  </si>
  <si>
    <t>=100%</t>
  </si>
  <si>
    <t>现场安全，活动顺利开展</t>
  </si>
  <si>
    <t>优</t>
  </si>
  <si>
    <t>北京新视听展实现搭建、布展全流程安全，顺利完成参展目标。</t>
  </si>
  <si>
    <t>时效指标</t>
  </si>
  <si>
    <t>项目任务完成及时率</t>
  </si>
  <si>
    <t>≥95%</t>
  </si>
  <si>
    <t>展览天数</t>
  </si>
  <si>
    <t>≥4天</t>
  </si>
  <si>
    <t>5天</t>
  </si>
  <si>
    <t>成本指标</t>
  </si>
  <si>
    <t>经济成本指标</t>
  </si>
  <si>
    <t>总成本</t>
  </si>
  <si>
    <t>≤245.8735万元</t>
  </si>
  <si>
    <t>245.532万元</t>
  </si>
  <si>
    <t>展区设备和搭建</t>
  </si>
  <si>
    <t>≤61.39万元</t>
  </si>
  <si>
    <t>61.39万元</t>
  </si>
  <si>
    <t>效益指标</t>
  </si>
  <si>
    <t>社会效益指标</t>
  </si>
  <si>
    <t>提高领军企业行业影响力</t>
  </si>
  <si>
    <t>线下组织行业24家行业头部企业参展，有力提升企业影响力。</t>
  </si>
  <si>
    <t>全景展示北京市视听领域全产业链发展成果</t>
  </si>
  <si>
    <t>设置七大展区，全面展示北京大视听内容、科技等全产业链发展成果。</t>
  </si>
  <si>
    <t>可持续影响指标</t>
  </si>
  <si>
    <t>品牌活动行业影响力</t>
  </si>
  <si>
    <t>活动获得行业广泛关注好评，为人气最旺、媒体曝光率最高的展区之一。</t>
  </si>
  <si>
    <t>展品多样性和互动体验活动丰富多彩</t>
  </si>
  <si>
    <t>展出北京大视听精品、车载视听、应急广播、超高清等多领域成果，并推出多项互动活动。</t>
  </si>
  <si>
    <t>满意度指标</t>
  </si>
  <si>
    <t>服务对象满意度指标</t>
  </si>
  <si>
    <t>参团企业满意度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</si>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</sst>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color indexed="8"/>
      <name val="宋体"/>
      <charset val="134"/>
    </font>
    <font>
      <b/>
      <sz val="10.5"/>
      <color indexed="8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8"/>
      <color indexed="8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workbookViewId="0">
      <selection activeCell="P12" sqref="P12"/>
    </sheetView>
  </sheetViews>
  <sheetFormatPr defaultColWidth="9" defaultRowHeight="13.5"/>
  <cols>
    <col min="1" max="1" width="5.44166666666667" customWidth="1"/>
    <col min="2" max="2" width="5.60833333333333" customWidth="1"/>
    <col min="4" max="4" width="13.4416666666667" customWidth="1"/>
    <col min="5" max="5" width="15.7583333333333" customWidth="1"/>
    <col min="6" max="6" width="5.44166666666667" customWidth="1"/>
    <col min="7" max="7" width="11.4416666666667" customWidth="1"/>
    <col min="8" max="9" width="8.81666666666667" customWidth="1"/>
    <col min="11" max="11" width="9.44166666666667"/>
    <col min="12" max="12" width="5.83333333333333" customWidth="1"/>
    <col min="13" max="13" width="12.375" customWidth="1"/>
  </cols>
  <sheetData>
    <row r="1" ht="23.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5" customHeight="1"/>
    <row r="4" ht="23.15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4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5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5" customHeight="1" spans="1:13">
      <c r="A7" s="3"/>
      <c r="B7" s="3"/>
      <c r="C7" s="3" t="s">
        <v>15</v>
      </c>
      <c r="D7" s="3"/>
      <c r="E7" s="5">
        <f>E8+E9+E10</f>
        <v>245.8735</v>
      </c>
      <c r="F7" s="5"/>
      <c r="G7" s="5">
        <f>G8+G9+G10</f>
        <v>245.8735</v>
      </c>
      <c r="H7" s="5">
        <v>245.532</v>
      </c>
      <c r="I7" s="5"/>
      <c r="J7" s="3">
        <v>10</v>
      </c>
      <c r="K7" s="31">
        <f>H7/G7</f>
        <v>0.998611074393946</v>
      </c>
      <c r="L7" s="31"/>
      <c r="M7" s="32">
        <f>K7*J7</f>
        <v>9.98611074393946</v>
      </c>
    </row>
    <row r="8" ht="23.15" customHeight="1" spans="1:13">
      <c r="A8" s="3"/>
      <c r="B8" s="3"/>
      <c r="C8" s="3" t="s">
        <v>16</v>
      </c>
      <c r="D8" s="3"/>
      <c r="E8" s="5">
        <v>245.8735</v>
      </c>
      <c r="F8" s="5"/>
      <c r="G8" s="5">
        <v>245.8735</v>
      </c>
      <c r="H8" s="6">
        <v>245.532</v>
      </c>
      <c r="I8" s="6"/>
      <c r="J8" s="3" t="s">
        <v>17</v>
      </c>
      <c r="K8" s="3"/>
      <c r="L8" s="3"/>
      <c r="M8" s="3" t="s">
        <v>17</v>
      </c>
    </row>
    <row r="9" ht="23.15" customHeight="1" spans="1:13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 t="s">
        <v>17</v>
      </c>
    </row>
    <row r="10" ht="23.15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3.15" customHeight="1" spans="1:13">
      <c r="A11" s="7" t="s">
        <v>20</v>
      </c>
      <c r="B11" s="7" t="s">
        <v>21</v>
      </c>
      <c r="C11" s="3"/>
      <c r="D11" s="3"/>
      <c r="E11" s="3"/>
      <c r="F11" s="3"/>
      <c r="G11" s="3"/>
      <c r="H11" s="7" t="s">
        <v>22</v>
      </c>
      <c r="I11" s="3"/>
      <c r="J11" s="3"/>
      <c r="K11" s="3"/>
      <c r="L11" s="3"/>
      <c r="M11" s="3"/>
    </row>
    <row r="12" ht="107" customHeight="1" spans="1:13">
      <c r="A12" s="3"/>
      <c r="B12" s="8" t="s">
        <v>23</v>
      </c>
      <c r="C12" s="8"/>
      <c r="D12" s="8"/>
      <c r="E12" s="8"/>
      <c r="F12" s="8"/>
      <c r="G12" s="8"/>
      <c r="H12" s="9" t="s">
        <v>24</v>
      </c>
      <c r="I12" s="9"/>
      <c r="J12" s="9"/>
      <c r="K12" s="9"/>
      <c r="L12" s="9"/>
      <c r="M12" s="9"/>
    </row>
    <row r="13" ht="25.5" spans="1:13">
      <c r="A13" s="10" t="s">
        <v>25</v>
      </c>
      <c r="B13" s="3" t="s">
        <v>26</v>
      </c>
      <c r="C13" s="3" t="s">
        <v>27</v>
      </c>
      <c r="D13" s="7" t="s">
        <v>28</v>
      </c>
      <c r="E13" s="3"/>
      <c r="F13" s="3" t="s">
        <v>29</v>
      </c>
      <c r="G13" s="3"/>
      <c r="H13" s="3" t="s">
        <v>30</v>
      </c>
      <c r="I13" s="3"/>
      <c r="J13" s="7" t="s">
        <v>31</v>
      </c>
      <c r="K13" s="7" t="s">
        <v>32</v>
      </c>
      <c r="L13" s="7" t="s">
        <v>33</v>
      </c>
      <c r="M13" s="3"/>
    </row>
    <row r="14" ht="60" customHeight="1" spans="1:13">
      <c r="A14" s="11"/>
      <c r="B14" s="12" t="s">
        <v>34</v>
      </c>
      <c r="C14" s="4" t="s">
        <v>35</v>
      </c>
      <c r="D14" s="13" t="s">
        <v>36</v>
      </c>
      <c r="E14" s="14"/>
      <c r="F14" s="4" t="s">
        <v>37</v>
      </c>
      <c r="G14" s="4"/>
      <c r="H14" s="4" t="s">
        <v>38</v>
      </c>
      <c r="I14" s="4"/>
      <c r="J14" s="33">
        <v>6</v>
      </c>
      <c r="K14" s="4">
        <v>4.8</v>
      </c>
      <c r="L14" s="34" t="s">
        <v>39</v>
      </c>
      <c r="M14" s="34"/>
    </row>
    <row r="15" ht="27.45" customHeight="1" spans="1:13">
      <c r="A15" s="11"/>
      <c r="B15" s="15"/>
      <c r="C15" s="4" t="s">
        <v>35</v>
      </c>
      <c r="D15" s="13" t="s">
        <v>40</v>
      </c>
      <c r="E15" s="14"/>
      <c r="F15" s="16" t="s">
        <v>41</v>
      </c>
      <c r="G15" s="16"/>
      <c r="H15" s="17" t="s">
        <v>42</v>
      </c>
      <c r="I15" s="17"/>
      <c r="J15" s="33">
        <v>7.5</v>
      </c>
      <c r="K15" s="4">
        <v>7.5</v>
      </c>
      <c r="L15" s="3"/>
      <c r="M15" s="3"/>
    </row>
    <row r="16" ht="39" customHeight="1" spans="1:13">
      <c r="A16" s="11"/>
      <c r="B16" s="18" t="s">
        <v>34</v>
      </c>
      <c r="C16" s="4" t="s">
        <v>43</v>
      </c>
      <c r="D16" s="13" t="s">
        <v>44</v>
      </c>
      <c r="E16" s="14"/>
      <c r="F16" s="16" t="s">
        <v>45</v>
      </c>
      <c r="G16" s="16"/>
      <c r="H16" s="16" t="s">
        <v>45</v>
      </c>
      <c r="I16" s="16"/>
      <c r="J16" s="33">
        <v>8</v>
      </c>
      <c r="K16" s="4">
        <v>8</v>
      </c>
      <c r="L16" s="35"/>
      <c r="M16" s="36"/>
    </row>
    <row r="17" ht="57" customHeight="1" spans="1:13">
      <c r="A17" s="11"/>
      <c r="B17" s="12"/>
      <c r="C17" s="4" t="s">
        <v>43</v>
      </c>
      <c r="D17" s="13" t="s">
        <v>46</v>
      </c>
      <c r="E17" s="14"/>
      <c r="F17" s="19" t="s">
        <v>47</v>
      </c>
      <c r="G17" s="4"/>
      <c r="H17" s="20" t="s">
        <v>48</v>
      </c>
      <c r="I17" s="22"/>
      <c r="J17" s="33">
        <v>8</v>
      </c>
      <c r="K17" s="4">
        <v>7</v>
      </c>
      <c r="L17" s="3"/>
      <c r="M17" s="3"/>
    </row>
    <row r="18" spans="1:13">
      <c r="A18" s="11"/>
      <c r="B18" s="12"/>
      <c r="C18" s="4" t="s">
        <v>49</v>
      </c>
      <c r="D18" s="13" t="s">
        <v>50</v>
      </c>
      <c r="E18" s="14"/>
      <c r="F18" s="19" t="s">
        <v>51</v>
      </c>
      <c r="G18" s="4"/>
      <c r="H18" s="20">
        <v>1</v>
      </c>
      <c r="I18" s="22"/>
      <c r="J18" s="33">
        <v>3</v>
      </c>
      <c r="K18" s="3">
        <v>3</v>
      </c>
      <c r="L18" s="3"/>
      <c r="M18" s="3"/>
    </row>
    <row r="19" ht="27.45" customHeight="1" spans="1:13">
      <c r="A19" s="11"/>
      <c r="B19" s="12"/>
      <c r="C19" s="4" t="s">
        <v>49</v>
      </c>
      <c r="D19" s="13" t="s">
        <v>52</v>
      </c>
      <c r="E19" s="14"/>
      <c r="F19" s="19" t="s">
        <v>53</v>
      </c>
      <c r="G19" s="4"/>
      <c r="H19" s="21" t="s">
        <v>54</v>
      </c>
      <c r="I19" s="21"/>
      <c r="J19" s="33">
        <v>7.5</v>
      </c>
      <c r="K19" s="4">
        <v>7.5</v>
      </c>
      <c r="L19" s="3"/>
      <c r="M19" s="3"/>
    </row>
    <row r="20" ht="41.15" customHeight="1" spans="1:13">
      <c r="A20" s="11"/>
      <c r="B20" s="18" t="s">
        <v>55</v>
      </c>
      <c r="C20" s="4" t="s">
        <v>56</v>
      </c>
      <c r="D20" s="13" t="s">
        <v>57</v>
      </c>
      <c r="E20" s="14"/>
      <c r="F20" s="7" t="s">
        <v>58</v>
      </c>
      <c r="G20" s="3"/>
      <c r="H20" s="4" t="s">
        <v>59</v>
      </c>
      <c r="I20" s="4"/>
      <c r="J20" s="33">
        <v>5</v>
      </c>
      <c r="K20" s="22">
        <v>5</v>
      </c>
      <c r="L20" s="3"/>
      <c r="M20" s="3"/>
    </row>
    <row r="21" ht="32" customHeight="1" spans="1:13">
      <c r="A21" s="11"/>
      <c r="B21" s="15"/>
      <c r="C21" s="4" t="s">
        <v>56</v>
      </c>
      <c r="D21" s="13" t="s">
        <v>60</v>
      </c>
      <c r="E21" s="14"/>
      <c r="F21" s="7" t="s">
        <v>61</v>
      </c>
      <c r="G21" s="3"/>
      <c r="H21" s="19" t="s">
        <v>62</v>
      </c>
      <c r="I21" s="4"/>
      <c r="J21" s="33">
        <v>5</v>
      </c>
      <c r="K21" s="4">
        <v>5</v>
      </c>
      <c r="L21" s="3"/>
      <c r="M21" s="3"/>
    </row>
    <row r="22" ht="73" customHeight="1" spans="1:13">
      <c r="A22" s="11"/>
      <c r="B22" s="18" t="s">
        <v>63</v>
      </c>
      <c r="C22" s="4" t="s">
        <v>64</v>
      </c>
      <c r="D22" s="13" t="s">
        <v>65</v>
      </c>
      <c r="E22" s="14"/>
      <c r="F22" s="22" t="s">
        <v>47</v>
      </c>
      <c r="G22" s="22"/>
      <c r="H22" s="22" t="s">
        <v>66</v>
      </c>
      <c r="I22" s="22"/>
      <c r="J22" s="33">
        <v>8</v>
      </c>
      <c r="K22" s="4">
        <v>7</v>
      </c>
      <c r="L22" s="3"/>
      <c r="M22" s="3"/>
    </row>
    <row r="23" ht="75" customHeight="1" spans="1:13">
      <c r="A23" s="11"/>
      <c r="B23" s="12"/>
      <c r="C23" s="4" t="s">
        <v>64</v>
      </c>
      <c r="D23" s="13" t="s">
        <v>67</v>
      </c>
      <c r="E23" s="14"/>
      <c r="F23" s="22" t="s">
        <v>47</v>
      </c>
      <c r="G23" s="22"/>
      <c r="H23" s="22" t="s">
        <v>68</v>
      </c>
      <c r="I23" s="22"/>
      <c r="J23" s="33">
        <v>6</v>
      </c>
      <c r="K23" s="4">
        <v>5</v>
      </c>
      <c r="L23" s="3"/>
      <c r="M23" s="3"/>
    </row>
    <row r="24" ht="79" customHeight="1" spans="1:13">
      <c r="A24" s="11"/>
      <c r="B24" s="12"/>
      <c r="C24" s="4" t="s">
        <v>69</v>
      </c>
      <c r="D24" s="13" t="s">
        <v>70</v>
      </c>
      <c r="E24" s="14"/>
      <c r="F24" s="22" t="s">
        <v>47</v>
      </c>
      <c r="G24" s="22"/>
      <c r="H24" s="22" t="s">
        <v>71</v>
      </c>
      <c r="I24" s="22"/>
      <c r="J24" s="33">
        <v>8</v>
      </c>
      <c r="K24" s="22">
        <v>6.5</v>
      </c>
      <c r="L24" s="3"/>
      <c r="M24" s="3"/>
    </row>
    <row r="25" ht="80" customHeight="1" spans="1:13">
      <c r="A25" s="11"/>
      <c r="B25" s="15"/>
      <c r="C25" s="4" t="s">
        <v>69</v>
      </c>
      <c r="D25" s="13" t="s">
        <v>72</v>
      </c>
      <c r="E25" s="14"/>
      <c r="F25" s="22" t="s">
        <v>47</v>
      </c>
      <c r="G25" s="22"/>
      <c r="H25" s="22" t="s">
        <v>73</v>
      </c>
      <c r="I25" s="22"/>
      <c r="J25" s="33">
        <v>8</v>
      </c>
      <c r="K25" s="22">
        <v>7</v>
      </c>
      <c r="L25" s="3"/>
      <c r="M25" s="3"/>
    </row>
    <row r="26" ht="49" customHeight="1" spans="1:13">
      <c r="A26" s="23"/>
      <c r="B26" s="4" t="s">
        <v>74</v>
      </c>
      <c r="C26" s="4" t="s">
        <v>75</v>
      </c>
      <c r="D26" s="13" t="s">
        <v>76</v>
      </c>
      <c r="E26" s="14"/>
      <c r="F26" s="24" t="s">
        <v>77</v>
      </c>
      <c r="G26" s="25"/>
      <c r="H26" s="26">
        <v>1</v>
      </c>
      <c r="I26" s="37"/>
      <c r="J26" s="33">
        <v>10</v>
      </c>
      <c r="K26" s="4">
        <v>10</v>
      </c>
      <c r="L26" s="38"/>
      <c r="M26" s="39"/>
    </row>
    <row r="27" ht="23" customHeight="1" spans="1:13">
      <c r="A27" s="27" t="s">
        <v>78</v>
      </c>
      <c r="B27" s="28"/>
      <c r="C27" s="28"/>
      <c r="D27" s="28"/>
      <c r="E27" s="28"/>
      <c r="F27" s="28"/>
      <c r="G27" s="28"/>
      <c r="H27" s="28"/>
      <c r="I27" s="28"/>
      <c r="J27" s="28">
        <f>SUM(J14:J26,J7)</f>
        <v>100</v>
      </c>
      <c r="K27" s="40">
        <f>SUM(K14:K26)+M7</f>
        <v>93.2861107439395</v>
      </c>
      <c r="L27" s="28"/>
      <c r="M27" s="28"/>
    </row>
    <row r="28" ht="155" customHeight="1" spans="1:13">
      <c r="A28" s="29" t="s">
        <v>79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</row>
  </sheetData>
  <mergeCells count="97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1:A12"/>
    <mergeCell ref="A13:A26"/>
    <mergeCell ref="B14:B19"/>
    <mergeCell ref="B20:B21"/>
    <mergeCell ref="B22:B25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2023-05-14T03:15:00Z</dcterms:created>
  <cp:lastPrinted>2024-03-05T18:53:00Z</cp:lastPrinted>
  <dcterms:modified xsi:type="dcterms:W3CDTF">2025-08-21T02:15:55Z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2CF67524B5784D6C8ED29FE91A834E05_13</vt:lpwstr>
  </property>
</Properties>
</file>