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'自评表（模板）'!$A$1:$J$29</definedName>
  </definedNames>
  <calcPr calcId="144525"/>
</workbook>
</file>

<file path=xl/sharedStrings.xml><?xml version="1.0" encoding="utf-8"?>
<sst xmlns="http://schemas.openxmlformats.org/spreadsheetml/2006/main" count="96" uniqueCount="80">
  <si>
    <t xml:space="preserve">项目支出绩效自评表 </t>
  </si>
  <si>
    <t>（2023年度）</t>
  </si>
  <si>
    <t>项目名称</t>
  </si>
  <si>
    <t>久敬庄运转及工作保障经费</t>
  </si>
  <si>
    <t>主管部门</t>
  </si>
  <si>
    <t>北京市民政局</t>
  </si>
  <si>
    <t>实施单位</t>
  </si>
  <si>
    <t>北京市久敬庄接济服务中心</t>
  </si>
  <si>
    <t>项目负责人</t>
  </si>
  <si>
    <t>程旭 岳华 白志伟 王振亭 许晓彧 沈杰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</si>
  <si>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</si>
  <si>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</si>
  <si>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</si>
  <si>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</si>
  <si>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</si>
  <si>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</si>
  <si>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</si>
  <si>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</si>
  <si>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</si>
  <si>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</si>
  <si>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</si>
  <si>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</si>
  <si>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</si>
  <si>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</si>
  <si>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</si>
  <si>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</si>
  <si>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,承担社会保障场所的管理及安置工作,配合开展相关的法制宣传教育等方面工作.通过开展各项运转保障服务(网络、安全、法律服务等)，维持社会保障场所正常运转,确保社会保障工作正常有序开展,保障北京市社会稳定。</t>
  </si>
  <si>
    <t>年度总体目标完成情况综述：
依据单位职责,承担社会保障场所的管理及安置工作,配合开展了相关的法制宣传教育等方面工作.通过开展各项运转保障服务(网络、安全、法律服务等)，维持了社会保障场所正常运转,确保了社会保障工作正常有序开展，为社会稳定提供了服务保障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</si>
  <si>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</si>
  <si>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</si>
  <si>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</si>
  <si>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</si>
  <si>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</si>
  <si>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</si>
  <si>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</si>
  <si>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</si>
  <si>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</si>
  <si>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视频系统运维服务时长</t>
  </si>
  <si>
    <t>＝12月</t>
  </si>
  <si>
    <t>12月</t>
  </si>
  <si>
    <t>宽带服务场所数量</t>
  </si>
  <si>
    <t>＝2处</t>
  </si>
  <si>
    <t>2处</t>
  </si>
  <si>
    <t>网络运维服务时长</t>
  </si>
  <si>
    <t>合同审核数量</t>
  </si>
  <si>
    <t>≥30份</t>
  </si>
  <si>
    <t>67份</t>
  </si>
  <si>
    <t>采购需求项目数量</t>
  </si>
  <si>
    <t>＝5个</t>
  </si>
  <si>
    <t>3个</t>
  </si>
  <si>
    <t>偏差原因：2个项目改为自行开展需求审查。
改进措施：根据业务工作需要，更精确测算需开展的采购需求项目数量。</t>
  </si>
  <si>
    <t>燃气服务供应保障时长</t>
  </si>
  <si>
    <t>聘用保安人数</t>
  </si>
  <si>
    <t>＝6人</t>
  </si>
  <si>
    <t>6人</t>
  </si>
  <si>
    <t>离退休人员保障人数</t>
  </si>
  <si>
    <t>＝17人</t>
  </si>
  <si>
    <t>17人</t>
  </si>
  <si>
    <t>质量指标</t>
  </si>
  <si>
    <t>安保人员出勤率</t>
  </si>
  <si>
    <t>≥95%</t>
  </si>
  <si>
    <t>设备设施正常运转率</t>
  </si>
  <si>
    <t>离退休人员保障率</t>
  </si>
  <si>
    <t>=100%</t>
  </si>
  <si>
    <t>时效指标</t>
  </si>
  <si>
    <t>截至2023年12月31日,保障业务完成率</t>
  </si>
  <si>
    <t>效
益
指
标
(20分)</t>
  </si>
  <si>
    <t>社会效益指标</t>
  </si>
  <si>
    <t>提升社会保障服务水平</t>
  </si>
  <si>
    <t>优</t>
  </si>
  <si>
    <t>成本指标（10分）</t>
  </si>
  <si>
    <t>经济成本指标</t>
  </si>
  <si>
    <t>项目预算控制数</t>
  </si>
  <si>
    <t>≤187.417444万元</t>
  </si>
  <si>
    <t>172.84261万元</t>
  </si>
  <si>
    <t>满意
度指
标
(10分)</t>
  </si>
  <si>
    <t>服务对象
满意度指标</t>
  </si>
  <si>
    <t>相关工作人员对服务的满意度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</si>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</sst>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  <numFmt numFmtId="178" formatCode="0.00_);[Red]\(0.00\)"/>
  </numFmts>
  <fonts count="28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20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23" fillId="13" borderId="24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0" borderId="0"/>
  </cellStyleXfs>
  <cellXfs count="7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/>
    </xf>
    <xf numFmtId="49" fontId="5" fillId="0" borderId="16" xfId="49" applyNumberFormat="1" applyFont="1" applyFill="1" applyBorder="1" applyAlignment="1">
      <alignment horizontal="center" vertical="center"/>
    </xf>
    <xf numFmtId="0" fontId="5" fillId="0" borderId="16" xfId="49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6" xfId="49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255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49" applyFont="1" applyFill="1" applyBorder="1" applyAlignment="1">
      <alignment horizontal="center" vertical="center" wrapText="1"/>
    </xf>
    <xf numFmtId="49" fontId="5" fillId="0" borderId="18" xfId="49" applyNumberFormat="1" applyFont="1" applyFill="1" applyBorder="1" applyAlignment="1">
      <alignment horizontal="center" vertical="center"/>
    </xf>
    <xf numFmtId="9" fontId="5" fillId="0" borderId="18" xfId="49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7" fillId="0" borderId="0" xfId="49" applyFont="1" applyAlignment="1">
      <alignment vertical="center"/>
    </xf>
    <xf numFmtId="0" fontId="7" fillId="0" borderId="0" xfId="49" applyFont="1" applyAlignment="1">
      <alignment horizontal="left" vertical="center"/>
    </xf>
    <xf numFmtId="0" fontId="3" fillId="0" borderId="18" xfId="0" applyFont="1" applyFill="1" applyBorder="1" applyAlignment="1">
      <alignment horizontal="center" vertical="center" wrapText="1"/>
    </xf>
    <xf numFmtId="177" fontId="6" fillId="0" borderId="16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29"/>
  <sheetViews>
    <sheetView tabSelected="1" zoomScale="94" zoomScaleNormal="94" zoomScaleSheetLayoutView="93" workbookViewId="0">
      <selection activeCell="H5" sqref="H5:J5"/>
    </sheetView>
  </sheetViews>
  <sheetFormatPr defaultColWidth="9" defaultRowHeight="15.5"/>
  <cols>
    <col min="4" max="4" width="19.5" customWidth="1"/>
    <col min="5" max="5" width="10.6307692307692" customWidth="1"/>
    <col min="6" max="6" width="13.6307692307692" customWidth="1"/>
    <col min="7" max="7" width="12.6307692307692" customWidth="1"/>
    <col min="8" max="9" width="10.6307692307692" customWidth="1"/>
    <col min="10" max="10" width="19.1307692307692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10" t="s">
        <v>9</v>
      </c>
      <c r="E5" s="7"/>
      <c r="F5" s="8"/>
      <c r="G5" s="9" t="s">
        <v>10</v>
      </c>
      <c r="H5" s="11">
        <v>65868811</v>
      </c>
      <c r="I5" s="60"/>
      <c r="J5" s="61"/>
    </row>
    <row r="6" ht="30" customHeight="1" spans="1:10">
      <c r="A6" s="12" t="s">
        <v>11</v>
      </c>
      <c r="B6" s="13"/>
      <c r="C6" s="14"/>
      <c r="D6" s="15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30" customHeight="1" spans="1:10">
      <c r="A7" s="16"/>
      <c r="B7" s="17"/>
      <c r="C7" s="18"/>
      <c r="D7" s="9" t="s">
        <v>18</v>
      </c>
      <c r="E7" s="19">
        <f>E8+E9+E10</f>
        <v>187.417444</v>
      </c>
      <c r="F7" s="19">
        <f>F8+F9+F10</f>
        <v>175.301444</v>
      </c>
      <c r="G7" s="19">
        <f>G8+G9+G10</f>
        <v>172.84261</v>
      </c>
      <c r="H7" s="20">
        <v>10</v>
      </c>
      <c r="I7" s="62">
        <f>G7/F7</f>
        <v>0.985973680855704</v>
      </c>
      <c r="J7" s="63">
        <f>H7*I7</f>
        <v>9.85973680855704</v>
      </c>
    </row>
    <row r="8" ht="45" customHeight="1" spans="1:10">
      <c r="A8" s="16"/>
      <c r="B8" s="17"/>
      <c r="C8" s="18"/>
      <c r="D8" s="21" t="s">
        <v>19</v>
      </c>
      <c r="E8" s="19">
        <v>187.417444</v>
      </c>
      <c r="F8" s="22">
        <v>175.301444</v>
      </c>
      <c r="G8" s="22">
        <v>172.84261</v>
      </c>
      <c r="H8" s="9" t="s">
        <v>20</v>
      </c>
      <c r="I8" s="62">
        <f>G8/F8</f>
        <v>0.985973680855704</v>
      </c>
      <c r="J8" s="9" t="s">
        <v>20</v>
      </c>
    </row>
    <row r="9" ht="45" customHeight="1" spans="1:10">
      <c r="A9" s="16"/>
      <c r="B9" s="17"/>
      <c r="C9" s="18"/>
      <c r="D9" s="23" t="s">
        <v>21</v>
      </c>
      <c r="E9" s="24"/>
      <c r="F9" s="25"/>
      <c r="G9" s="25"/>
      <c r="H9" s="24" t="s">
        <v>20</v>
      </c>
      <c r="I9" s="24" t="s">
        <v>20</v>
      </c>
      <c r="J9" s="24" t="s">
        <v>20</v>
      </c>
    </row>
    <row r="10" ht="36" customHeight="1" spans="1:10">
      <c r="A10" s="26"/>
      <c r="B10" s="27"/>
      <c r="C10" s="28"/>
      <c r="D10" s="23" t="s">
        <v>22</v>
      </c>
      <c r="E10" s="24"/>
      <c r="F10" s="25"/>
      <c r="G10" s="25"/>
      <c r="H10" s="24" t="s">
        <v>20</v>
      </c>
      <c r="I10" s="24" t="s">
        <v>20</v>
      </c>
      <c r="J10" s="24" t="s">
        <v>20</v>
      </c>
    </row>
    <row r="11" ht="30" customHeight="1" spans="1:10">
      <c r="A11" s="29" t="s">
        <v>23</v>
      </c>
      <c r="B11" s="3" t="s">
        <v>24</v>
      </c>
      <c r="C11" s="4"/>
      <c r="D11" s="4"/>
      <c r="E11" s="4"/>
      <c r="F11" s="5"/>
      <c r="G11" s="30" t="s">
        <v>25</v>
      </c>
      <c r="H11" s="31"/>
      <c r="I11" s="31"/>
      <c r="J11" s="64"/>
    </row>
    <row r="12" ht="84" customHeight="1" spans="1:10">
      <c r="A12" s="32"/>
      <c r="B12" s="33" t="s">
        <v>26</v>
      </c>
      <c r="C12" s="34"/>
      <c r="D12" s="34"/>
      <c r="E12" s="34"/>
      <c r="F12" s="35"/>
      <c r="G12" s="36" t="s">
        <v>27</v>
      </c>
      <c r="H12" s="34"/>
      <c r="I12" s="34"/>
      <c r="J12" s="35"/>
    </row>
    <row r="13" ht="30" customHeight="1" spans="1:10">
      <c r="A13" s="29" t="s">
        <v>28</v>
      </c>
      <c r="B13" s="37" t="s">
        <v>29</v>
      </c>
      <c r="C13" s="24" t="s">
        <v>30</v>
      </c>
      <c r="D13" s="37" t="s">
        <v>31</v>
      </c>
      <c r="E13" s="12" t="s">
        <v>32</v>
      </c>
      <c r="F13" s="14"/>
      <c r="G13" s="37" t="s">
        <v>33</v>
      </c>
      <c r="H13" s="38" t="s">
        <v>15</v>
      </c>
      <c r="I13" s="37" t="s">
        <v>17</v>
      </c>
      <c r="J13" s="24" t="s">
        <v>34</v>
      </c>
    </row>
    <row r="14" ht="39.95" customHeight="1" spans="1:10">
      <c r="A14" s="39"/>
      <c r="B14" s="40" t="s">
        <v>35</v>
      </c>
      <c r="C14" s="41" t="s">
        <v>36</v>
      </c>
      <c r="D14" s="42" t="s">
        <v>37</v>
      </c>
      <c r="E14" s="43" t="s">
        <v>38</v>
      </c>
      <c r="F14" s="43"/>
      <c r="G14" s="42" t="s">
        <v>39</v>
      </c>
      <c r="H14" s="44">
        <v>4</v>
      </c>
      <c r="I14" s="44">
        <v>4</v>
      </c>
      <c r="J14" s="5"/>
    </row>
    <row r="15" ht="39.95" customHeight="1" spans="1:10">
      <c r="A15" s="39"/>
      <c r="B15" s="40"/>
      <c r="C15" s="45"/>
      <c r="D15" s="42" t="s">
        <v>40</v>
      </c>
      <c r="E15" s="43" t="s">
        <v>41</v>
      </c>
      <c r="F15" s="43"/>
      <c r="G15" s="42" t="s">
        <v>42</v>
      </c>
      <c r="H15" s="44">
        <v>4</v>
      </c>
      <c r="I15" s="44">
        <v>4</v>
      </c>
      <c r="J15" s="5"/>
    </row>
    <row r="16" ht="39.95" customHeight="1" spans="1:10">
      <c r="A16" s="39"/>
      <c r="B16" s="40"/>
      <c r="C16" s="45"/>
      <c r="D16" s="42" t="s">
        <v>43</v>
      </c>
      <c r="E16" s="43" t="s">
        <v>38</v>
      </c>
      <c r="F16" s="43"/>
      <c r="G16" s="42" t="s">
        <v>39</v>
      </c>
      <c r="H16" s="44">
        <v>4</v>
      </c>
      <c r="I16" s="44">
        <v>4</v>
      </c>
      <c r="J16" s="5"/>
    </row>
    <row r="17" ht="39.95" customHeight="1" spans="1:10">
      <c r="A17" s="39"/>
      <c r="B17" s="40"/>
      <c r="C17" s="45"/>
      <c r="D17" s="42" t="s">
        <v>44</v>
      </c>
      <c r="E17" s="43" t="s">
        <v>45</v>
      </c>
      <c r="F17" s="43"/>
      <c r="G17" s="42" t="s">
        <v>46</v>
      </c>
      <c r="H17" s="42">
        <v>4</v>
      </c>
      <c r="I17" s="42">
        <v>4</v>
      </c>
      <c r="J17" s="8"/>
    </row>
    <row r="18" ht="115" customHeight="1" spans="1:10">
      <c r="A18" s="39"/>
      <c r="B18" s="40"/>
      <c r="C18" s="45"/>
      <c r="D18" s="42" t="s">
        <v>47</v>
      </c>
      <c r="E18" s="43" t="s">
        <v>48</v>
      </c>
      <c r="F18" s="43"/>
      <c r="G18" s="42" t="s">
        <v>49</v>
      </c>
      <c r="H18" s="42">
        <v>4</v>
      </c>
      <c r="I18" s="42">
        <v>2</v>
      </c>
      <c r="J18" s="65" t="s">
        <v>50</v>
      </c>
    </row>
    <row r="19" ht="39.95" customHeight="1" spans="1:10">
      <c r="A19" s="39"/>
      <c r="B19" s="40"/>
      <c r="C19" s="45"/>
      <c r="D19" s="42" t="s">
        <v>51</v>
      </c>
      <c r="E19" s="43" t="s">
        <v>38</v>
      </c>
      <c r="F19" s="43"/>
      <c r="G19" s="42" t="s">
        <v>39</v>
      </c>
      <c r="H19" s="42">
        <v>4</v>
      </c>
      <c r="I19" s="42">
        <v>4</v>
      </c>
      <c r="J19" s="8"/>
    </row>
    <row r="20" ht="39.95" customHeight="1" spans="1:10">
      <c r="A20" s="39"/>
      <c r="B20" s="40"/>
      <c r="C20" s="45"/>
      <c r="D20" s="42" t="s">
        <v>52</v>
      </c>
      <c r="E20" s="43" t="s">
        <v>53</v>
      </c>
      <c r="F20" s="43"/>
      <c r="G20" s="42" t="s">
        <v>54</v>
      </c>
      <c r="H20" s="44">
        <v>4</v>
      </c>
      <c r="I20" s="44">
        <v>4</v>
      </c>
      <c r="J20" s="5"/>
    </row>
    <row r="21" ht="39.95" customHeight="1" spans="1:10">
      <c r="A21" s="39"/>
      <c r="B21" s="40"/>
      <c r="C21" s="46"/>
      <c r="D21" s="42" t="s">
        <v>55</v>
      </c>
      <c r="E21" s="43" t="s">
        <v>56</v>
      </c>
      <c r="F21" s="43"/>
      <c r="G21" s="42" t="s">
        <v>57</v>
      </c>
      <c r="H21" s="44">
        <v>4</v>
      </c>
      <c r="I21" s="44">
        <v>4</v>
      </c>
      <c r="J21" s="5"/>
    </row>
    <row r="22" ht="39.95" customHeight="1" spans="1:12">
      <c r="A22" s="39"/>
      <c r="B22" s="40"/>
      <c r="C22" s="41" t="s">
        <v>58</v>
      </c>
      <c r="D22" s="42" t="s">
        <v>59</v>
      </c>
      <c r="E22" s="43" t="s">
        <v>60</v>
      </c>
      <c r="F22" s="43"/>
      <c r="G22" s="47">
        <v>0.95</v>
      </c>
      <c r="H22" s="48">
        <v>5</v>
      </c>
      <c r="I22" s="48">
        <v>5</v>
      </c>
      <c r="J22" s="5"/>
      <c r="K22" s="66"/>
      <c r="L22" s="67"/>
    </row>
    <row r="23" ht="39.95" customHeight="1" spans="1:12">
      <c r="A23" s="39"/>
      <c r="B23" s="40"/>
      <c r="C23" s="45"/>
      <c r="D23" s="42" t="s">
        <v>61</v>
      </c>
      <c r="E23" s="43" t="s">
        <v>60</v>
      </c>
      <c r="F23" s="43"/>
      <c r="G23" s="47">
        <v>0.95</v>
      </c>
      <c r="H23" s="48">
        <v>5</v>
      </c>
      <c r="I23" s="48">
        <v>5</v>
      </c>
      <c r="J23" s="5"/>
      <c r="K23" s="66"/>
      <c r="L23" s="67"/>
    </row>
    <row r="24" ht="39.95" customHeight="1" spans="1:12">
      <c r="A24" s="39"/>
      <c r="B24" s="40"/>
      <c r="C24" s="46"/>
      <c r="D24" s="42" t="s">
        <v>62</v>
      </c>
      <c r="E24" s="43" t="s">
        <v>63</v>
      </c>
      <c r="F24" s="43"/>
      <c r="G24" s="47">
        <v>1</v>
      </c>
      <c r="H24" s="48">
        <v>5</v>
      </c>
      <c r="I24" s="48">
        <v>5</v>
      </c>
      <c r="J24" s="5"/>
      <c r="K24" s="66"/>
      <c r="L24" s="67"/>
    </row>
    <row r="25" ht="39.95" customHeight="1" spans="1:12">
      <c r="A25" s="39"/>
      <c r="B25" s="40"/>
      <c r="C25" s="41" t="s">
        <v>64</v>
      </c>
      <c r="D25" s="40" t="s">
        <v>65</v>
      </c>
      <c r="E25" s="43" t="s">
        <v>63</v>
      </c>
      <c r="F25" s="43"/>
      <c r="G25" s="47">
        <v>1</v>
      </c>
      <c r="H25" s="48">
        <v>3</v>
      </c>
      <c r="I25" s="48">
        <v>3</v>
      </c>
      <c r="J25" s="5"/>
      <c r="K25" s="66"/>
      <c r="L25" s="67"/>
    </row>
    <row r="26" ht="108.95" customHeight="1" spans="1:10">
      <c r="A26" s="39"/>
      <c r="B26" s="40" t="s">
        <v>66</v>
      </c>
      <c r="C26" s="41" t="s">
        <v>67</v>
      </c>
      <c r="D26" s="40" t="s">
        <v>68</v>
      </c>
      <c r="E26" s="43" t="s">
        <v>69</v>
      </c>
      <c r="F26" s="43"/>
      <c r="G26" s="42" t="s">
        <v>69</v>
      </c>
      <c r="H26" s="48">
        <v>20</v>
      </c>
      <c r="I26" s="52">
        <v>20</v>
      </c>
      <c r="J26" s="5"/>
    </row>
    <row r="27" ht="78" customHeight="1" spans="1:10">
      <c r="A27" s="49"/>
      <c r="B27" s="50" t="s">
        <v>70</v>
      </c>
      <c r="C27" s="51" t="s">
        <v>71</v>
      </c>
      <c r="D27" s="40" t="s">
        <v>72</v>
      </c>
      <c r="E27" s="43" t="s">
        <v>73</v>
      </c>
      <c r="F27" s="43"/>
      <c r="G27" s="42" t="s">
        <v>74</v>
      </c>
      <c r="H27" s="52">
        <v>10</v>
      </c>
      <c r="I27" s="52">
        <v>10</v>
      </c>
      <c r="J27" s="8"/>
    </row>
    <row r="28" ht="105" customHeight="1" spans="1:10">
      <c r="A28" s="49"/>
      <c r="B28" s="53" t="s">
        <v>75</v>
      </c>
      <c r="C28" s="51" t="s">
        <v>76</v>
      </c>
      <c r="D28" s="54" t="s">
        <v>77</v>
      </c>
      <c r="E28" s="55" t="s">
        <v>78</v>
      </c>
      <c r="F28" s="55"/>
      <c r="G28" s="56">
        <v>0.9</v>
      </c>
      <c r="H28" s="57">
        <v>10</v>
      </c>
      <c r="I28" s="68">
        <v>10</v>
      </c>
      <c r="J28" s="14"/>
    </row>
    <row r="29" ht="30" customHeight="1" spans="1:10">
      <c r="A29" s="58" t="s">
        <v>79</v>
      </c>
      <c r="B29" s="58"/>
      <c r="C29" s="58"/>
      <c r="D29" s="58"/>
      <c r="E29" s="58"/>
      <c r="F29" s="58"/>
      <c r="G29" s="58"/>
      <c r="H29" s="59">
        <f>SUM(H14:H28)+10</f>
        <v>100</v>
      </c>
      <c r="I29" s="69">
        <f>SUM(I14:I28)+J7</f>
        <v>97.859736808557</v>
      </c>
      <c r="J29" s="48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C14:C21"/>
    <mergeCell ref="C22:C24"/>
    <mergeCell ref="A6:C10"/>
  </mergeCells>
  <pageMargins left="0.904861111111111" right="0.708661417322835" top="0.748031496062992" bottom="0.748031496062992" header="0.31496062992126" footer="0.31496062992126"/>
  <pageSetup paperSize="9" scale="5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cp:lastPrinted>2024-05-13T16:54:00Z</cp:lastPrinted>
  <dcterms:modified xsi:type="dcterms:W3CDTF">2024-11-22T09:54:28Z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0D0FACA6C37940C18B681852EE942327</vt:lpwstr>
  </property>
</Properties>
</file>