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自评表!$A$1:$J$19</definedName>
  </definedNames>
  <calcPr calcId="144525"/>
</workbook>
</file>

<file path=xl/sharedStrings.xml><?xml version="1.0" encoding="utf-8"?>
<sst xmlns="http://schemas.openxmlformats.org/spreadsheetml/2006/main" count="66" uniqueCount="55">
  <si>
    <t xml:space="preserve">项目支出绩效自评表 </t>
  </si>
  <si>
    <t>（2023年度）</t>
  </si>
  <si>
    <t>项目名称</t>
  </si>
  <si>
    <t>市委社会工委市民政局项目尾款</t>
  </si>
  <si>
    <t>主管部门</t>
  </si>
  <si>
    <t>北京市民政局</t>
  </si>
  <si>
    <t>实施单位</t>
  </si>
  <si>
    <t>北京市民政局本级</t>
  </si>
  <si>
    <t>项目负责人</t>
  </si>
  <si>
    <t>马冲等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</si>
  <si>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</si>
  <si>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</si>
  <si>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</si>
  <si>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</si>
  <si>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</si>
  <si>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</si>
  <si>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</si>
  <si>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</si>
  <si>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</si>
  <si>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</si>
  <si>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</si>
  <si>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</si>
  <si>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</si>
  <si>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</si>
  <si>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</si>
  <si>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</si>
  <si>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为强化项目履约管理，提高资金使用效益，根据合同约定支付以前年度项目尾款。</t>
  </si>
  <si>
    <t>年度总体目标完成情况综述：
根据合同约定支付以前年度项目尾款，强化项目履约管理，提高资金使用效益。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</si>
  <si>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</si>
  <si>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</si>
  <si>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</si>
  <si>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</si>
  <si>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</si>
  <si>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</si>
  <si>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</si>
  <si>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</si>
  <si>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</si>
  <si>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涉及项目数量</t>
  </si>
  <si>
    <t>＝9个</t>
  </si>
  <si>
    <t>9个</t>
  </si>
  <si>
    <t>质量指标</t>
  </si>
  <si>
    <t>项目验收合格率</t>
  </si>
  <si>
    <t>＝100%</t>
  </si>
  <si>
    <t>时效指标</t>
  </si>
  <si>
    <t>资金支付及时率</t>
  </si>
  <si>
    <t>效
益
指
标
(20分)</t>
  </si>
  <si>
    <t>社会效益指标</t>
  </si>
  <si>
    <t>有效落实合同履约</t>
  </si>
  <si>
    <t>优</t>
  </si>
  <si>
    <t>成本指标（10分）</t>
  </si>
  <si>
    <t>经济成本指标</t>
  </si>
  <si>
    <t>项目预算控制数</t>
  </si>
  <si>
    <t>≤884.386917万元</t>
  </si>
  <si>
    <t>847.674万元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</si>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</sst>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2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31" applyNumberFormat="0" applyAlignment="0" applyProtection="0">
      <alignment vertical="center"/>
    </xf>
    <xf numFmtId="0" fontId="20" fillId="12" borderId="27" applyNumberFormat="0" applyAlignment="0" applyProtection="0">
      <alignment vertical="center"/>
    </xf>
    <xf numFmtId="0" fontId="21" fillId="13" borderId="3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right" vertical="center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9" fontId="3" fillId="0" borderId="12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78" fontId="5" fillId="2" borderId="15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9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9" width="10.6384615384615" customWidth="1"/>
    <col min="10" max="10" width="11.7769230769231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2"/>
      <c r="J5" s="53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884.386917</v>
      </c>
      <c r="F7" s="16">
        <v>851.104417</v>
      </c>
      <c r="G7" s="16">
        <v>847.674</v>
      </c>
      <c r="H7" s="17">
        <v>10</v>
      </c>
      <c r="I7" s="54">
        <f t="shared" ref="I7:I8" si="0">G7/F7</f>
        <v>0.995969452241722</v>
      </c>
      <c r="J7" s="55">
        <f>H7*I7</f>
        <v>9.95969452241722</v>
      </c>
    </row>
    <row r="8" ht="45" customHeight="1" spans="1:10">
      <c r="A8" s="13"/>
      <c r="B8" s="14"/>
      <c r="C8" s="15"/>
      <c r="D8" s="18" t="s">
        <v>19</v>
      </c>
      <c r="E8" s="16">
        <v>884.386917</v>
      </c>
      <c r="F8" s="16">
        <v>851.104417</v>
      </c>
      <c r="G8" s="16">
        <v>847.674</v>
      </c>
      <c r="H8" s="7" t="s">
        <v>20</v>
      </c>
      <c r="I8" s="54">
        <f t="shared" si="0"/>
        <v>0.995969452241722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56"/>
    </row>
    <row r="12" s="1" customFormat="1" ht="82.05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30"/>
      <c r="I12" s="30"/>
      <c r="J12" s="57"/>
    </row>
    <row r="13" ht="30" customHeight="1" spans="1:10">
      <c r="A13" s="22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31" t="s">
        <v>33</v>
      </c>
      <c r="H13" s="31" t="s">
        <v>15</v>
      </c>
      <c r="I13" s="31" t="s">
        <v>17</v>
      </c>
      <c r="J13" s="31" t="s">
        <v>34</v>
      </c>
    </row>
    <row r="14" ht="38.25" customHeight="1" spans="1:10">
      <c r="A14" s="32"/>
      <c r="B14" s="33" t="s">
        <v>35</v>
      </c>
      <c r="C14" s="34" t="s">
        <v>36</v>
      </c>
      <c r="D14" s="18" t="s">
        <v>37</v>
      </c>
      <c r="E14" s="35" t="s">
        <v>38</v>
      </c>
      <c r="F14" s="36"/>
      <c r="G14" s="37" t="s">
        <v>39</v>
      </c>
      <c r="H14" s="38">
        <v>20</v>
      </c>
      <c r="I14" s="38">
        <v>20</v>
      </c>
      <c r="J14" s="7"/>
    </row>
    <row r="15" ht="45" customHeight="1" spans="1:10">
      <c r="A15" s="32"/>
      <c r="B15" s="39"/>
      <c r="C15" s="40" t="s">
        <v>40</v>
      </c>
      <c r="D15" s="18" t="s">
        <v>41</v>
      </c>
      <c r="E15" s="35" t="s">
        <v>42</v>
      </c>
      <c r="F15" s="36"/>
      <c r="G15" s="41">
        <v>1</v>
      </c>
      <c r="H15" s="38">
        <v>20</v>
      </c>
      <c r="I15" s="38">
        <v>20</v>
      </c>
      <c r="J15" s="7"/>
    </row>
    <row r="16" ht="45.4" customHeight="1" spans="1:10">
      <c r="A16" s="32"/>
      <c r="B16" s="42"/>
      <c r="C16" s="43" t="s">
        <v>43</v>
      </c>
      <c r="D16" s="18" t="s">
        <v>44</v>
      </c>
      <c r="E16" s="35" t="s">
        <v>42</v>
      </c>
      <c r="F16" s="36"/>
      <c r="G16" s="41">
        <v>1</v>
      </c>
      <c r="H16" s="38">
        <v>20</v>
      </c>
      <c r="I16" s="38">
        <v>20</v>
      </c>
      <c r="J16" s="7"/>
    </row>
    <row r="17" ht="74" customHeight="1" spans="1:10">
      <c r="A17" s="32"/>
      <c r="B17" s="44" t="s">
        <v>45</v>
      </c>
      <c r="C17" s="45" t="s">
        <v>46</v>
      </c>
      <c r="D17" s="18" t="s">
        <v>47</v>
      </c>
      <c r="E17" s="35" t="s">
        <v>48</v>
      </c>
      <c r="F17" s="36"/>
      <c r="G17" s="46" t="s">
        <v>48</v>
      </c>
      <c r="H17" s="38">
        <v>20</v>
      </c>
      <c r="I17" s="38">
        <v>20</v>
      </c>
      <c r="J17" s="7"/>
    </row>
    <row r="18" ht="55.05" customHeight="1" spans="1:10">
      <c r="A18" s="25"/>
      <c r="B18" s="44" t="s">
        <v>49</v>
      </c>
      <c r="C18" s="43" t="s">
        <v>50</v>
      </c>
      <c r="D18" s="18" t="s">
        <v>51</v>
      </c>
      <c r="E18" s="35" t="s">
        <v>52</v>
      </c>
      <c r="F18" s="36"/>
      <c r="G18" s="46" t="s">
        <v>53</v>
      </c>
      <c r="H18" s="43">
        <v>10</v>
      </c>
      <c r="I18" s="43">
        <v>10</v>
      </c>
      <c r="J18" s="7"/>
    </row>
    <row r="19" ht="30" customHeight="1" spans="1:10">
      <c r="A19" s="47" t="s">
        <v>54</v>
      </c>
      <c r="B19" s="48"/>
      <c r="C19" s="48"/>
      <c r="D19" s="48"/>
      <c r="E19" s="48"/>
      <c r="F19" s="48"/>
      <c r="G19" s="49"/>
      <c r="H19" s="50">
        <f>SUM(H14:H18)+10</f>
        <v>100</v>
      </c>
      <c r="I19" s="58">
        <f>SUM(I14:I18)+J7</f>
        <v>99.9596945224172</v>
      </c>
      <c r="J19" s="59"/>
    </row>
    <row r="20" ht="27" customHeight="1" spans="1:10">
      <c r="A20" s="51"/>
      <c r="B20" s="51"/>
      <c r="C20" s="51"/>
      <c r="D20" s="51"/>
      <c r="E20" s="51"/>
      <c r="F20" s="51"/>
      <c r="G20" s="51"/>
      <c r="H20" s="51"/>
      <c r="I20" s="51"/>
      <c r="J20" s="51"/>
    </row>
    <row r="21" ht="69" customHeight="1" spans="1:10">
      <c r="A21" s="51"/>
      <c r="B21" s="51"/>
      <c r="C21" s="51"/>
      <c r="D21" s="51"/>
      <c r="E21" s="51"/>
      <c r="F21" s="51"/>
      <c r="G21" s="51"/>
      <c r="H21" s="51"/>
      <c r="I21" s="51"/>
      <c r="J21" s="51"/>
    </row>
    <row r="22" ht="55.05" customHeight="1" spans="1:10">
      <c r="A22" s="51"/>
      <c r="B22" s="51"/>
      <c r="C22" s="51"/>
      <c r="D22" s="51"/>
      <c r="E22" s="51"/>
      <c r="F22" s="51"/>
      <c r="G22" s="51"/>
      <c r="H22" s="51"/>
      <c r="I22" s="51"/>
      <c r="J22" s="51"/>
    </row>
    <row r="23" ht="27" customHeight="1" spans="1:10">
      <c r="A23" s="51"/>
      <c r="B23" s="51"/>
      <c r="C23" s="51"/>
      <c r="D23" s="51"/>
      <c r="E23" s="51"/>
      <c r="F23" s="51"/>
      <c r="G23" s="51"/>
      <c r="H23" s="51"/>
      <c r="I23" s="51"/>
      <c r="J23" s="51"/>
    </row>
    <row r="24" ht="30" customHeight="1" spans="1:10">
      <c r="A24" s="51"/>
      <c r="B24" s="51"/>
      <c r="C24" s="51"/>
      <c r="D24" s="51"/>
      <c r="E24" s="51"/>
      <c r="F24" s="51"/>
      <c r="G24" s="51"/>
      <c r="H24" s="51"/>
      <c r="I24" s="51"/>
      <c r="J24" s="5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6F3BD198711F69F287A744668BD64334_43</vt:lpwstr>
  </property>
</Properties>
</file>