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'自评表（模板）'!$A$1:$J$23</definedName>
  </definedNames>
  <calcPr calcId="144525"/>
</workbook>
</file>

<file path=xl/sharedStrings.xml><?xml version="1.0" encoding="utf-8"?>
<sst xmlns="http://schemas.openxmlformats.org/spreadsheetml/2006/main" count="79" uniqueCount="68">
  <si>
    <t xml:space="preserve">项目支出绩效自评表 </t>
  </si>
  <si>
    <t>（2023年度）</t>
  </si>
  <si>
    <t>项目名称</t>
  </si>
  <si>
    <t>市委社会工委市民政局送温暖工作经费</t>
  </si>
  <si>
    <t>主管部门</t>
  </si>
  <si>
    <t>北京市民政局</t>
  </si>
  <si>
    <t>实施单位</t>
  </si>
  <si>
    <t>北京市民政局本级</t>
  </si>
  <si>
    <t>项目负责人</t>
  </si>
  <si>
    <t>胡利兵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</si>
  <si>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</si>
  <si>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</si>
  <si>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</si>
  <si>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</si>
  <si>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</si>
  <si>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</si>
  <si>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</si>
  <si>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</si>
  <si>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</si>
  <si>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</si>
  <si>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</si>
  <si>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</si>
  <si>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</si>
  <si>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</si>
  <si>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</si>
  <si>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</si>
  <si>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“两节”期间，由市委社会工委市民政局、市退役军人事务局、市残联联合组成16个工作小组，每组负责一个区，慰问城乡低保家庭、养老机构、儿童福利院，进一步做好困难群众基本生活保障工作，体现政府对困难群体的关怀。</t>
  </si>
  <si>
    <t>年度总体目标完成情况综述：
“两节”期间，由市民政局、市退役军人事务局、市残联联合组成16个工作小组，每组负责一个区，慰问城乡低保家庭200户、养老机构20个、儿童福利院12个，进一步做好困难群众基本生活保障工作，体现政府对困难群体的关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</si>
  <si>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</si>
  <si>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</si>
  <si>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</si>
  <si>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</si>
  <si>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</si>
  <si>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</si>
  <si>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</si>
  <si>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</si>
  <si>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</si>
  <si>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慰问儿童福利院数量</t>
  </si>
  <si>
    <t>=12个</t>
  </si>
  <si>
    <t>12个</t>
  </si>
  <si>
    <t>慰问城乡低保家庭数量</t>
  </si>
  <si>
    <t>=200户</t>
  </si>
  <si>
    <t>200户</t>
  </si>
  <si>
    <t>组建慰问工作组数量</t>
  </si>
  <si>
    <t>≥16个</t>
  </si>
  <si>
    <t>16个</t>
  </si>
  <si>
    <t>慰问养老机构数量</t>
  </si>
  <si>
    <t>＝16个</t>
  </si>
  <si>
    <t>20个</t>
  </si>
  <si>
    <t>质量指标</t>
  </si>
  <si>
    <t>慰问工作与计划匹配度</t>
  </si>
  <si>
    <t>=100%</t>
  </si>
  <si>
    <t>时效指标</t>
  </si>
  <si>
    <t>慰问工作及时率</t>
  </si>
  <si>
    <t>成本指标（10分）</t>
  </si>
  <si>
    <t>经济成本指标</t>
  </si>
  <si>
    <t>慰问工作成本控制数</t>
  </si>
  <si>
    <t>≤160万元</t>
  </si>
  <si>
    <t>143万元</t>
  </si>
  <si>
    <t>效益指标（20分）</t>
  </si>
  <si>
    <t>社会效益指标</t>
  </si>
  <si>
    <t>提升服务对象的幸福感、获得感</t>
  </si>
  <si>
    <t>优</t>
  </si>
  <si>
    <t>满意度指标
（10分）</t>
  </si>
  <si>
    <t>服务对象满意度指标</t>
  </si>
  <si>
    <t>慰问对象满意度</t>
  </si>
  <si>
    <t>≥90%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</si>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</sst>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0000_ "/>
    <numFmt numFmtId="179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5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8" applyNumberFormat="0" applyAlignment="0" applyProtection="0">
      <alignment vertical="center"/>
    </xf>
    <xf numFmtId="0" fontId="18" fillId="8" borderId="24" applyNumberFormat="0" applyAlignment="0" applyProtection="0">
      <alignment vertical="center"/>
    </xf>
    <xf numFmtId="0" fontId="19" fillId="9" borderId="29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9" fontId="3" fillId="0" borderId="4" xfId="1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9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133" zoomScaleNormal="101" workbookViewId="0">
      <selection activeCell="H5" sqref="H5:J5"/>
    </sheetView>
  </sheetViews>
  <sheetFormatPr defaultColWidth="9" defaultRowHeight="15.5"/>
  <cols>
    <col min="1" max="3" width="9" style="1"/>
    <col min="4" max="4" width="15.8307692307692" style="1" customWidth="1"/>
    <col min="5" max="6" width="10.6230769230769" style="1" customWidth="1"/>
    <col min="7" max="7" width="11" style="1" customWidth="1"/>
    <col min="8" max="9" width="10.6230769230769" style="1" customWidth="1"/>
    <col min="10" max="10" width="13.7153846153846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1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2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21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5" customHeight="1" spans="1:10">
      <c r="A7" s="12"/>
      <c r="B7" s="13"/>
      <c r="C7" s="14"/>
      <c r="D7" s="7" t="s">
        <v>18</v>
      </c>
      <c r="E7" s="15">
        <f t="shared" ref="E7:G7" si="0">SUM(E8:E10)</f>
        <v>160</v>
      </c>
      <c r="F7" s="15">
        <f t="shared" si="0"/>
        <v>160</v>
      </c>
      <c r="G7" s="15">
        <v>143</v>
      </c>
      <c r="H7" s="16">
        <v>10</v>
      </c>
      <c r="I7" s="51">
        <f t="shared" ref="I7:I10" si="1">G7/F7</f>
        <v>0.89375</v>
      </c>
      <c r="J7" s="52">
        <f>I7*H7</f>
        <v>8.9375</v>
      </c>
    </row>
    <row r="8" ht="32" customHeight="1" spans="1:10">
      <c r="A8" s="12"/>
      <c r="B8" s="13"/>
      <c r="C8" s="14"/>
      <c r="D8" s="7" t="s">
        <v>19</v>
      </c>
      <c r="E8" s="17">
        <v>160</v>
      </c>
      <c r="F8" s="17">
        <v>160</v>
      </c>
      <c r="G8" s="15">
        <v>143</v>
      </c>
      <c r="H8" s="7" t="s">
        <v>20</v>
      </c>
      <c r="I8" s="51">
        <f t="shared" si="1"/>
        <v>0.89375</v>
      </c>
      <c r="J8" s="7" t="s">
        <v>20</v>
      </c>
    </row>
    <row r="9" ht="25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5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21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53"/>
    </row>
    <row r="12" ht="103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7" t="s">
        <v>29</v>
      </c>
      <c r="C13" s="7" t="s">
        <v>30</v>
      </c>
      <c r="D13" s="2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41" customHeight="1" spans="1:10">
      <c r="A14" s="28"/>
      <c r="B14" s="29" t="s">
        <v>35</v>
      </c>
      <c r="C14" s="30" t="s">
        <v>36</v>
      </c>
      <c r="D14" s="31" t="s">
        <v>37</v>
      </c>
      <c r="E14" s="32" t="s">
        <v>38</v>
      </c>
      <c r="F14" s="33"/>
      <c r="G14" s="7" t="s">
        <v>39</v>
      </c>
      <c r="H14" s="7">
        <v>10</v>
      </c>
      <c r="I14" s="7">
        <v>10</v>
      </c>
      <c r="J14" s="7"/>
    </row>
    <row r="15" ht="41" customHeight="1" spans="1:10">
      <c r="A15" s="28"/>
      <c r="B15" s="34"/>
      <c r="C15" s="35"/>
      <c r="D15" s="31" t="s">
        <v>40</v>
      </c>
      <c r="E15" s="32" t="s">
        <v>41</v>
      </c>
      <c r="F15" s="33"/>
      <c r="G15" s="7" t="s">
        <v>42</v>
      </c>
      <c r="H15" s="7">
        <v>10</v>
      </c>
      <c r="I15" s="7">
        <v>10</v>
      </c>
      <c r="J15" s="7"/>
    </row>
    <row r="16" ht="41" customHeight="1" spans="1:10">
      <c r="A16" s="28"/>
      <c r="B16" s="34"/>
      <c r="C16" s="35"/>
      <c r="D16" s="31" t="s">
        <v>43</v>
      </c>
      <c r="E16" s="32" t="s">
        <v>44</v>
      </c>
      <c r="F16" s="33"/>
      <c r="G16" s="7" t="s">
        <v>45</v>
      </c>
      <c r="H16" s="7">
        <v>10</v>
      </c>
      <c r="I16" s="7">
        <v>10</v>
      </c>
      <c r="J16" s="7"/>
    </row>
    <row r="17" ht="41" customHeight="1" spans="1:10">
      <c r="A17" s="28"/>
      <c r="B17" s="34"/>
      <c r="C17" s="35"/>
      <c r="D17" s="31" t="s">
        <v>46</v>
      </c>
      <c r="E17" s="32" t="s">
        <v>47</v>
      </c>
      <c r="F17" s="33"/>
      <c r="G17" s="7" t="s">
        <v>48</v>
      </c>
      <c r="H17" s="7">
        <v>10</v>
      </c>
      <c r="I17" s="7">
        <v>10</v>
      </c>
      <c r="J17" s="7"/>
    </row>
    <row r="18" ht="41" customHeight="1" spans="1:10">
      <c r="A18" s="28"/>
      <c r="B18" s="34"/>
      <c r="C18" s="35" t="s">
        <v>49</v>
      </c>
      <c r="D18" s="36" t="s">
        <v>50</v>
      </c>
      <c r="E18" s="37" t="s">
        <v>51</v>
      </c>
      <c r="F18" s="33"/>
      <c r="G18" s="38">
        <v>1</v>
      </c>
      <c r="H18" s="7">
        <v>5</v>
      </c>
      <c r="I18" s="7">
        <v>5</v>
      </c>
      <c r="J18" s="7"/>
    </row>
    <row r="19" ht="41" customHeight="1" spans="1:10">
      <c r="A19" s="28"/>
      <c r="B19" s="34"/>
      <c r="C19" s="35" t="s">
        <v>52</v>
      </c>
      <c r="D19" s="36" t="s">
        <v>53</v>
      </c>
      <c r="E19" s="37" t="s">
        <v>51</v>
      </c>
      <c r="F19" s="33"/>
      <c r="G19" s="38">
        <v>1</v>
      </c>
      <c r="H19" s="7">
        <v>5</v>
      </c>
      <c r="I19" s="7">
        <v>5</v>
      </c>
      <c r="J19" s="7"/>
    </row>
    <row r="20" ht="41" customHeight="1" spans="1:10">
      <c r="A20" s="28"/>
      <c r="B20" s="34" t="s">
        <v>54</v>
      </c>
      <c r="C20" s="35" t="s">
        <v>55</v>
      </c>
      <c r="D20" s="25" t="s">
        <v>56</v>
      </c>
      <c r="E20" s="35" t="s">
        <v>57</v>
      </c>
      <c r="F20" s="35"/>
      <c r="G20" s="6" t="s">
        <v>58</v>
      </c>
      <c r="H20" s="7">
        <v>10</v>
      </c>
      <c r="I20" s="7">
        <v>10</v>
      </c>
      <c r="J20" s="7"/>
    </row>
    <row r="21" ht="41" customHeight="1" spans="1:10">
      <c r="A21" s="39"/>
      <c r="B21" s="40" t="s">
        <v>59</v>
      </c>
      <c r="C21" s="14" t="s">
        <v>60</v>
      </c>
      <c r="D21" s="41" t="s">
        <v>61</v>
      </c>
      <c r="E21" s="35" t="s">
        <v>62</v>
      </c>
      <c r="F21" s="35"/>
      <c r="G21" s="6" t="s">
        <v>62</v>
      </c>
      <c r="H21" s="7">
        <v>20</v>
      </c>
      <c r="I21" s="7">
        <v>20</v>
      </c>
      <c r="J21" s="7"/>
    </row>
    <row r="22" ht="50" customHeight="1" spans="1:10">
      <c r="A22" s="39"/>
      <c r="B22" s="42" t="s">
        <v>63</v>
      </c>
      <c r="C22" s="42" t="s">
        <v>64</v>
      </c>
      <c r="D22" s="41" t="s">
        <v>65</v>
      </c>
      <c r="E22" s="35" t="s">
        <v>66</v>
      </c>
      <c r="F22" s="35"/>
      <c r="G22" s="43">
        <v>0.95</v>
      </c>
      <c r="H22" s="7">
        <v>10</v>
      </c>
      <c r="I22" s="7">
        <v>10</v>
      </c>
      <c r="J22" s="7"/>
    </row>
    <row r="23" ht="24" customHeight="1" spans="1:10">
      <c r="A23" s="44" t="s">
        <v>67</v>
      </c>
      <c r="B23" s="45"/>
      <c r="C23" s="45"/>
      <c r="D23" s="45"/>
      <c r="E23" s="46"/>
      <c r="F23" s="46"/>
      <c r="G23" s="47"/>
      <c r="H23" s="48">
        <v>100</v>
      </c>
      <c r="I23" s="54">
        <f>SUM(I14:I22)+J7</f>
        <v>98.9375</v>
      </c>
      <c r="J23" s="27"/>
    </row>
    <row r="24" ht="27" customHeight="1" spans="1:10">
      <c r="A24" s="49"/>
      <c r="B24" s="49"/>
      <c r="C24" s="49"/>
      <c r="D24" s="49"/>
      <c r="E24" s="49"/>
      <c r="F24" s="49"/>
      <c r="G24" s="49"/>
      <c r="H24" s="49"/>
      <c r="I24" s="49"/>
      <c r="J24" s="49"/>
    </row>
    <row r="25" ht="69" customHeight="1" spans="1:10">
      <c r="A25" s="50"/>
      <c r="B25" s="50"/>
      <c r="C25" s="50"/>
      <c r="D25" s="50"/>
      <c r="E25" s="50"/>
      <c r="F25" s="50"/>
      <c r="G25" s="50"/>
      <c r="H25" s="50"/>
      <c r="I25" s="50"/>
      <c r="J25" s="50"/>
    </row>
    <row r="26" ht="55" customHeight="1" spans="1:10">
      <c r="A26" s="50"/>
      <c r="B26" s="50"/>
      <c r="C26" s="50"/>
      <c r="D26" s="50"/>
      <c r="E26" s="50"/>
      <c r="F26" s="50"/>
      <c r="G26" s="50"/>
      <c r="H26" s="50"/>
      <c r="I26" s="50"/>
      <c r="J26" s="50"/>
    </row>
    <row r="27" ht="27" customHeight="1" spans="1:10">
      <c r="A27" s="50"/>
      <c r="B27" s="50"/>
      <c r="C27" s="50"/>
      <c r="D27" s="50"/>
      <c r="E27" s="50"/>
      <c r="F27" s="50"/>
      <c r="G27" s="50"/>
      <c r="H27" s="50"/>
      <c r="I27" s="50"/>
      <c r="J27" s="50"/>
    </row>
    <row r="28" ht="30" customHeight="1" spans="1:10">
      <c r="A28" s="50"/>
      <c r="B28" s="50"/>
      <c r="C28" s="50"/>
      <c r="D28" s="50"/>
      <c r="E28" s="50"/>
      <c r="F28" s="50"/>
      <c r="G28" s="50"/>
      <c r="H28" s="50"/>
      <c r="I28" s="50"/>
      <c r="J28" s="50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26:J26"/>
    <mergeCell ref="A27:J27"/>
    <mergeCell ref="A28:J28"/>
    <mergeCell ref="A11:A12"/>
    <mergeCell ref="A13:A22"/>
    <mergeCell ref="B14:B19"/>
    <mergeCell ref="C14:C17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C613A2306791B37077A34066D5C38A89_43</vt:lpwstr>
  </property>
</Properties>
</file>