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<sst xmlns="http://schemas.openxmlformats.org/spreadsheetml/2006/main" count="73" uniqueCount="63">
  <si>
    <t>项目支出绩效自评表</t>
  </si>
  <si>
    <t>（2023年度）</t>
  </si>
  <si>
    <t>项目名称</t>
  </si>
  <si>
    <t>设备设施维修保养</t>
  </si>
  <si>
    <t>主管部门</t>
  </si>
  <si>
    <t>北京市民政局</t>
  </si>
  <si>
    <t>实施单位</t>
  </si>
  <si>
    <t>北京市救助管理总站</t>
  </si>
  <si>
    <t>项目负责人</t>
  </si>
  <si>
    <t>史浩良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</si>
  <si>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</si>
  <si>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</si>
  <si>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</si>
  <si>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</si>
  <si>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</si>
  <si>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</si>
  <si>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</si>
  <si>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</si>
  <si>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</si>
  <si>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</si>
  <si>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</si>
  <si>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</si>
  <si>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</si>
  <si>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</si>
  <si>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</si>
  <si>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</si>
  <si>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通过对院区内设备设施进行维护保养，排除院区设备设施安全隐患，保障设备设施正常运转。</t>
  </si>
  <si>
    <t>年度总体目标完成情况综述：
完成全年设备设施维保、检测任务，及时消除设备设施运行故障，确保设备设施安全稳定运行。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</si>
  <si>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</si>
  <si>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</si>
  <si>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</si>
  <si>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</si>
  <si>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</si>
  <si>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</si>
  <si>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</si>
  <si>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(45分)</t>
  </si>
  <si>
    <t>数量指标</t>
  </si>
  <si>
    <t>维保设备设施数量</t>
  </si>
  <si>
    <t>＝11项</t>
  </si>
  <si>
    <t>11项</t>
  </si>
  <si>
    <t>质量指标</t>
  </si>
  <si>
    <t>维保维修设备设施合格率</t>
  </si>
  <si>
    <t>≥90%</t>
  </si>
  <si>
    <t>时效指标</t>
  </si>
  <si>
    <t>工作按时完成率</t>
  </si>
  <si>
    <t>＝100%</t>
  </si>
  <si>
    <t>效
益
指
标
(20分)</t>
  </si>
  <si>
    <t>社会效益指标</t>
  </si>
  <si>
    <t>设备设施安全事故次数</t>
  </si>
  <si>
    <t>＝0次</t>
  </si>
  <si>
    <t>0次</t>
  </si>
  <si>
    <t>本年度设备设施正常运转率</t>
  </si>
  <si>
    <t>≥95%</t>
  </si>
  <si>
    <t>成本指标（15分）</t>
  </si>
  <si>
    <t>经济成本指标</t>
  </si>
  <si>
    <t>项目预算控制数</t>
  </si>
  <si>
    <t>≤135.140838万元</t>
  </si>
  <si>
    <t>98.31577万元</t>
  </si>
  <si>
    <t>满意
度指
标
(10分)</t>
  </si>
  <si>
    <t>服务对象
满意度指标</t>
  </si>
  <si>
    <t>设备设施使用人员满意度</t>
  </si>
  <si>
    <t>偏差原因：虽达到设定目标值，但工作过程中还有可以继续完善的环节。
改进措施：继续细化考核指标，提高工作细致程度，提升满意度。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</si>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</sst>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4" applyNumberFormat="0" applyAlignment="0" applyProtection="0">
      <alignment vertical="center"/>
    </xf>
    <xf numFmtId="0" fontId="18" fillId="8" borderId="20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255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142" zoomScaleNormal="142" zoomScaleSheetLayoutView="93" workbookViewId="0">
      <selection activeCell="H5" sqref="H5:J5"/>
    </sheetView>
  </sheetViews>
  <sheetFormatPr defaultColWidth="9" defaultRowHeight="15.5"/>
  <cols>
    <col min="1" max="3" width="9" style="1"/>
    <col min="4" max="9" width="10.6230769230769" style="1" customWidth="1"/>
    <col min="10" max="10" width="15.4461538461538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47"/>
      <c r="J5" s="48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135.140838</v>
      </c>
      <c r="F7" s="16">
        <v>102.189904</v>
      </c>
      <c r="G7" s="16">
        <v>98.31577</v>
      </c>
      <c r="H7" s="17">
        <v>10</v>
      </c>
      <c r="I7" s="49">
        <f t="shared" ref="I7:I10" si="0">G7/F7</f>
        <v>0.962088877194757</v>
      </c>
      <c r="J7" s="50">
        <f>H7*I7</f>
        <v>9.62088877194757</v>
      </c>
    </row>
    <row r="8" ht="45" customHeight="1" spans="1:10">
      <c r="A8" s="13"/>
      <c r="B8" s="14"/>
      <c r="C8" s="15"/>
      <c r="D8" s="18" t="s">
        <v>19</v>
      </c>
      <c r="E8" s="16">
        <v>135.140838</v>
      </c>
      <c r="F8" s="16">
        <v>102.189904</v>
      </c>
      <c r="G8" s="16">
        <v>98.31577</v>
      </c>
      <c r="H8" s="7" t="s">
        <v>20</v>
      </c>
      <c r="I8" s="49">
        <f t="shared" si="0"/>
        <v>0.962088877194757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7"/>
      <c r="G9" s="17"/>
      <c r="H9" s="7" t="s">
        <v>20</v>
      </c>
      <c r="I9" s="7" t="s">
        <v>20</v>
      </c>
      <c r="J9" s="7" t="s">
        <v>20</v>
      </c>
    </row>
    <row r="10" ht="36" customHeight="1" spans="1:10">
      <c r="A10" s="19"/>
      <c r="B10" s="3"/>
      <c r="C10" s="20"/>
      <c r="D10" s="18" t="s">
        <v>22</v>
      </c>
      <c r="E10" s="7"/>
      <c r="F10" s="17"/>
      <c r="G10" s="17"/>
      <c r="H10" s="7" t="s">
        <v>20</v>
      </c>
      <c r="I10" s="7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51"/>
    </row>
    <row r="12" ht="75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2"/>
    </row>
    <row r="13" ht="30" customHeight="1" spans="1:10">
      <c r="A13" s="21" t="s">
        <v>28</v>
      </c>
      <c r="B13" s="30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58" customHeight="1" spans="1:10">
      <c r="A14" s="31"/>
      <c r="B14" s="32" t="s">
        <v>35</v>
      </c>
      <c r="C14" s="11" t="s">
        <v>36</v>
      </c>
      <c r="D14" s="7" t="s">
        <v>37</v>
      </c>
      <c r="E14" s="33" t="s">
        <v>38</v>
      </c>
      <c r="F14" s="34"/>
      <c r="G14" s="7" t="s">
        <v>39</v>
      </c>
      <c r="H14" s="7">
        <v>15</v>
      </c>
      <c r="I14" s="7">
        <v>15</v>
      </c>
      <c r="J14" s="7"/>
    </row>
    <row r="15" ht="58" customHeight="1" spans="1:10">
      <c r="A15" s="31"/>
      <c r="B15" s="32"/>
      <c r="C15" s="11" t="s">
        <v>40</v>
      </c>
      <c r="D15" s="7" t="s">
        <v>41</v>
      </c>
      <c r="E15" s="33" t="s">
        <v>42</v>
      </c>
      <c r="F15" s="34"/>
      <c r="G15" s="35">
        <v>1</v>
      </c>
      <c r="H15" s="7">
        <v>15</v>
      </c>
      <c r="I15" s="7">
        <v>15</v>
      </c>
      <c r="J15" s="7"/>
    </row>
    <row r="16" ht="58" customHeight="1" spans="1:10">
      <c r="A16" s="31"/>
      <c r="B16" s="32"/>
      <c r="C16" s="11" t="s">
        <v>43</v>
      </c>
      <c r="D16" s="7" t="s">
        <v>44</v>
      </c>
      <c r="E16" s="33" t="s">
        <v>45</v>
      </c>
      <c r="F16" s="34"/>
      <c r="G16" s="35">
        <v>1</v>
      </c>
      <c r="H16" s="7">
        <v>15</v>
      </c>
      <c r="I16" s="7">
        <v>15</v>
      </c>
      <c r="J16" s="7"/>
    </row>
    <row r="17" ht="58" customHeight="1" spans="1:10">
      <c r="A17" s="31"/>
      <c r="B17" s="32" t="s">
        <v>46</v>
      </c>
      <c r="C17" s="11" t="s">
        <v>47</v>
      </c>
      <c r="D17" s="7" t="s">
        <v>48</v>
      </c>
      <c r="E17" s="33" t="s">
        <v>49</v>
      </c>
      <c r="F17" s="34"/>
      <c r="G17" s="36" t="s">
        <v>50</v>
      </c>
      <c r="H17" s="7">
        <v>10</v>
      </c>
      <c r="I17" s="7">
        <v>10</v>
      </c>
      <c r="J17" s="7"/>
    </row>
    <row r="18" ht="58" customHeight="1" spans="1:10">
      <c r="A18" s="31"/>
      <c r="B18" s="32"/>
      <c r="C18" s="15"/>
      <c r="D18" s="7" t="s">
        <v>51</v>
      </c>
      <c r="E18" s="37" t="s">
        <v>52</v>
      </c>
      <c r="F18" s="38"/>
      <c r="G18" s="35">
        <v>1</v>
      </c>
      <c r="H18" s="7">
        <v>10</v>
      </c>
      <c r="I18" s="7">
        <v>10</v>
      </c>
      <c r="J18" s="7"/>
    </row>
    <row r="19" ht="41" customHeight="1" spans="1:10">
      <c r="A19" s="39"/>
      <c r="B19" s="40" t="s">
        <v>53</v>
      </c>
      <c r="C19" s="30" t="s">
        <v>54</v>
      </c>
      <c r="D19" s="7" t="s">
        <v>55</v>
      </c>
      <c r="E19" s="37" t="s">
        <v>56</v>
      </c>
      <c r="F19" s="38"/>
      <c r="G19" s="7" t="s">
        <v>57</v>
      </c>
      <c r="H19" s="7">
        <v>15</v>
      </c>
      <c r="I19" s="7">
        <v>15</v>
      </c>
      <c r="J19" s="7"/>
    </row>
    <row r="20" ht="135" customHeight="1" spans="1:10">
      <c r="A20" s="39"/>
      <c r="B20" s="41" t="s">
        <v>58</v>
      </c>
      <c r="C20" s="30" t="s">
        <v>59</v>
      </c>
      <c r="D20" s="7" t="s">
        <v>60</v>
      </c>
      <c r="E20" s="37" t="s">
        <v>42</v>
      </c>
      <c r="F20" s="38"/>
      <c r="G20" s="35">
        <v>0.9</v>
      </c>
      <c r="H20" s="7">
        <v>10</v>
      </c>
      <c r="I20" s="7">
        <v>8</v>
      </c>
      <c r="J20" s="18" t="s">
        <v>61</v>
      </c>
    </row>
    <row r="21" ht="30" customHeight="1" spans="1:10">
      <c r="A21" s="42" t="s">
        <v>62</v>
      </c>
      <c r="B21" s="43"/>
      <c r="C21" s="43"/>
      <c r="D21" s="43"/>
      <c r="E21" s="43"/>
      <c r="F21" s="43"/>
      <c r="G21" s="44"/>
      <c r="H21" s="45">
        <f>SUM(H14:H20)+10</f>
        <v>100</v>
      </c>
      <c r="I21" s="53">
        <f>SUM(I14:I20)+J7</f>
        <v>97.6208887719476</v>
      </c>
      <c r="J21" s="30"/>
    </row>
    <row r="22" ht="30" customHeight="1" spans="1:10">
      <c r="A22" s="46"/>
      <c r="B22" s="46"/>
      <c r="C22" s="46"/>
      <c r="D22" s="46"/>
      <c r="E22" s="46"/>
      <c r="F22" s="46"/>
      <c r="G22" s="46"/>
      <c r="H22" s="46"/>
      <c r="I22" s="46"/>
      <c r="J22" s="4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1C4EE1D906C844FDAF48F09A583EC542</vt:lpwstr>
  </property>
</Properties>
</file>