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北京市永定门接济服务中心综合改造工程" sheetId="1" r:id="rId1"/>
  </sheets>
  <definedNames>
    <definedName name="_xlnm.Print_Area" localSheetId="0">北京市永定门接济服务中心综合改造工程!$A$1:$J$21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<sst xmlns="http://schemas.openxmlformats.org/spreadsheetml/2006/main" count="70" uniqueCount="59">
  <si>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</si>
  <si>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</si>
  <si>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</si>
  <si>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北京市永定门接济服务中心综合改造工程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</si>
  <si>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</si>
  <si>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</si>
  <si>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</si>
  <si>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</si>
  <si>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</si>
  <si>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</si>
  <si>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</si>
  <si>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</si>
  <si>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</si>
  <si>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</si>
  <si>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</si>
  <si>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</si>
  <si>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</si>
  <si>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</si>
  <si>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</si>
  <si>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</si>
  <si>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</si>
  <si>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</si>
  <si>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</si>
  <si>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</si>
  <si>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</si>
  <si>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</si>
  <si>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工程形象进度达到70%，院区屋面防水等符合使用要求，消除安全隐患。</t>
  </si>
  <si>
    <t>年度总体目标完成情况综述：
已完成工程形象进度70%，院区屋面防水等符合使用要求，消除了安全隐患。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</si>
  <si>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</si>
  <si>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</si>
  <si>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</si>
  <si>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</si>
  <si>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</si>
  <si>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</si>
  <si>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</si>
  <si>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</si>
  <si>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</si>
  <si>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改造区域</t>
  </si>
  <si>
    <t>=1项</t>
  </si>
  <si>
    <t>1项</t>
  </si>
  <si>
    <t>质量指标</t>
  </si>
  <si>
    <t>工程验收合格率</t>
  </si>
  <si>
    <t>=100%</t>
  </si>
  <si>
    <t>时效指标</t>
  </si>
  <si>
    <t>项目按计划完工率</t>
  </si>
  <si>
    <t>效益指标  (20分)</t>
  </si>
  <si>
    <t>社会效益指标</t>
  </si>
  <si>
    <t>院区屋面防水等符合使用要求，消除安全隐患</t>
  </si>
  <si>
    <t>优</t>
  </si>
  <si>
    <t>成本指标（20分）</t>
  </si>
  <si>
    <t>经济成本指标</t>
  </si>
  <si>
    <t>项目预算控制数</t>
  </si>
  <si>
    <t>≤147.021022万元</t>
  </si>
  <si>
    <t>136.896364万元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</si>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</sst>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10.2076923076923" customWidth="1"/>
    <col min="4" max="4" width="16.7769230769231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65868811</v>
      </c>
      <c r="I5" s="4"/>
      <c r="J5" s="4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6" t="s">
        <v>18</v>
      </c>
      <c r="E7" s="7">
        <v>147.021022</v>
      </c>
      <c r="F7" s="7">
        <v>140.001036</v>
      </c>
      <c r="G7" s="7">
        <v>136.896364</v>
      </c>
      <c r="H7" s="8">
        <v>10</v>
      </c>
      <c r="I7" s="18">
        <f t="shared" ref="I7:I8" si="0">G7/F7</f>
        <v>0.977823935531449</v>
      </c>
      <c r="J7" s="19">
        <f>H7*I7</f>
        <v>9.77823935531448</v>
      </c>
    </row>
    <row r="8" ht="30" customHeight="1" spans="1:10">
      <c r="A8" s="3"/>
      <c r="B8" s="3"/>
      <c r="C8" s="3"/>
      <c r="D8" s="6" t="s">
        <v>19</v>
      </c>
      <c r="E8" s="7">
        <v>147.021022</v>
      </c>
      <c r="F8" s="7">
        <v>140.001036</v>
      </c>
      <c r="G8" s="7">
        <v>136.896364</v>
      </c>
      <c r="H8" s="3" t="s">
        <v>20</v>
      </c>
      <c r="I8" s="18">
        <f t="shared" si="0"/>
        <v>0.977823935531449</v>
      </c>
      <c r="J8" s="3" t="s">
        <v>20</v>
      </c>
    </row>
    <row r="9" ht="30" customHeight="1" spans="1:10">
      <c r="A9" s="3"/>
      <c r="B9" s="3"/>
      <c r="C9" s="3"/>
      <c r="D9" s="6" t="s">
        <v>21</v>
      </c>
      <c r="E9" s="3"/>
      <c r="F9" s="9"/>
      <c r="G9" s="9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6" t="s">
        <v>22</v>
      </c>
      <c r="E10" s="3"/>
      <c r="F10" s="9"/>
      <c r="G10" s="9"/>
      <c r="H10" s="3" t="s">
        <v>20</v>
      </c>
      <c r="I10" s="3" t="s">
        <v>20</v>
      </c>
      <c r="J10" s="3" t="s">
        <v>20</v>
      </c>
    </row>
    <row r="11" ht="30" customHeight="1" spans="1:10">
      <c r="A11" s="10" t="s">
        <v>23</v>
      </c>
      <c r="B11" s="3" t="s">
        <v>24</v>
      </c>
      <c r="C11" s="3"/>
      <c r="D11" s="3"/>
      <c r="E11" s="3"/>
      <c r="F11" s="3"/>
      <c r="G11" s="9" t="s">
        <v>25</v>
      </c>
      <c r="H11" s="9"/>
      <c r="I11" s="9"/>
      <c r="J11" s="9"/>
    </row>
    <row r="12" ht="75" customHeight="1" spans="1:10">
      <c r="A12" s="10"/>
      <c r="B12" s="6" t="s">
        <v>26</v>
      </c>
      <c r="C12" s="6"/>
      <c r="D12" s="6"/>
      <c r="E12" s="6"/>
      <c r="F12" s="6"/>
      <c r="G12" s="6" t="s">
        <v>27</v>
      </c>
      <c r="H12" s="6"/>
      <c r="I12" s="6"/>
      <c r="J12" s="6"/>
    </row>
    <row r="13" ht="30" customHeight="1" spans="1:10">
      <c r="A13" s="10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0"/>
      <c r="B14" s="3" t="s">
        <v>35</v>
      </c>
      <c r="C14" s="3" t="s">
        <v>36</v>
      </c>
      <c r="D14" s="11" t="s">
        <v>37</v>
      </c>
      <c r="E14" s="12" t="s">
        <v>38</v>
      </c>
      <c r="F14" s="12"/>
      <c r="G14" s="13" t="s">
        <v>39</v>
      </c>
      <c r="H14" s="3">
        <v>10</v>
      </c>
      <c r="I14" s="3">
        <v>10</v>
      </c>
      <c r="J14" s="3"/>
    </row>
    <row r="15" ht="30" customHeight="1" spans="1:10">
      <c r="A15" s="10"/>
      <c r="B15" s="3"/>
      <c r="C15" s="3" t="s">
        <v>40</v>
      </c>
      <c r="D15" s="11" t="s">
        <v>41</v>
      </c>
      <c r="E15" s="12" t="s">
        <v>42</v>
      </c>
      <c r="F15" s="12"/>
      <c r="G15" s="14">
        <v>1</v>
      </c>
      <c r="H15" s="3">
        <v>20</v>
      </c>
      <c r="I15" s="3">
        <v>20</v>
      </c>
      <c r="J15" s="3"/>
    </row>
    <row r="16" ht="30" customHeight="1" spans="1:10">
      <c r="A16" s="10"/>
      <c r="B16" s="3"/>
      <c r="C16" s="3" t="s">
        <v>43</v>
      </c>
      <c r="D16" s="11" t="s">
        <v>44</v>
      </c>
      <c r="E16" s="12" t="s">
        <v>42</v>
      </c>
      <c r="F16" s="12"/>
      <c r="G16" s="14">
        <v>1</v>
      </c>
      <c r="H16" s="3">
        <v>10</v>
      </c>
      <c r="I16" s="3">
        <v>10</v>
      </c>
      <c r="J16" s="3"/>
    </row>
    <row r="17" ht="26" spans="1:10">
      <c r="A17" s="10"/>
      <c r="B17" s="3" t="s">
        <v>45</v>
      </c>
      <c r="C17" s="3" t="s">
        <v>46</v>
      </c>
      <c r="D17" s="11" t="s">
        <v>47</v>
      </c>
      <c r="E17" s="3" t="s">
        <v>48</v>
      </c>
      <c r="F17" s="3"/>
      <c r="G17" s="3" t="s">
        <v>48</v>
      </c>
      <c r="H17" s="3">
        <v>20</v>
      </c>
      <c r="I17" s="3">
        <v>20</v>
      </c>
      <c r="J17" s="3"/>
    </row>
    <row r="18" ht="30" customHeight="1" spans="1:10">
      <c r="A18" s="10"/>
      <c r="B18" s="3" t="s">
        <v>49</v>
      </c>
      <c r="C18" s="3" t="s">
        <v>50</v>
      </c>
      <c r="D18" s="11" t="s">
        <v>51</v>
      </c>
      <c r="E18" s="3" t="s">
        <v>52</v>
      </c>
      <c r="F18" s="3"/>
      <c r="G18" s="3" t="s">
        <v>53</v>
      </c>
      <c r="H18" s="3">
        <v>20</v>
      </c>
      <c r="I18" s="3">
        <v>20</v>
      </c>
      <c r="J18" s="3"/>
    </row>
    <row r="19" ht="30" customHeight="1" spans="1:10">
      <c r="A19" s="10"/>
      <c r="B19" s="3" t="s">
        <v>54</v>
      </c>
      <c r="C19" s="3" t="s">
        <v>55</v>
      </c>
      <c r="D19" s="11" t="s">
        <v>56</v>
      </c>
      <c r="E19" s="3" t="s">
        <v>57</v>
      </c>
      <c r="F19" s="3"/>
      <c r="G19" s="14">
        <v>0.95</v>
      </c>
      <c r="H19" s="3">
        <v>10</v>
      </c>
      <c r="I19" s="3">
        <v>10</v>
      </c>
      <c r="J19" s="3"/>
    </row>
    <row r="20" ht="30" customHeight="1" spans="1:10">
      <c r="A20" s="15" t="s">
        <v>58</v>
      </c>
      <c r="B20" s="15"/>
      <c r="C20" s="15"/>
      <c r="D20" s="15"/>
      <c r="E20" s="15"/>
      <c r="F20" s="15"/>
      <c r="G20" s="15"/>
      <c r="H20" s="16">
        <f>SUM(H14:H19)+10</f>
        <v>100</v>
      </c>
      <c r="I20" s="20">
        <f>SUM(I14:I19)+J7</f>
        <v>99.7782393553145</v>
      </c>
      <c r="J20" s="3"/>
    </row>
    <row r="21" ht="27" customHeight="1" spans="1:10">
      <c r="A21" s="17"/>
      <c r="B21" s="17"/>
      <c r="C21" s="17"/>
      <c r="D21" s="17"/>
      <c r="E21" s="17"/>
      <c r="F21" s="17"/>
      <c r="G21" s="17"/>
      <c r="H21" s="17"/>
      <c r="I21" s="17"/>
      <c r="J21" s="17"/>
    </row>
    <row r="22" ht="69" customHeight="1" spans="1:10">
      <c r="A22" s="17"/>
      <c r="B22" s="17"/>
      <c r="C22" s="17"/>
      <c r="D22" s="17"/>
      <c r="E22" s="17"/>
      <c r="F22" s="17"/>
      <c r="G22" s="17"/>
      <c r="H22" s="17"/>
      <c r="I22" s="17"/>
      <c r="J22" s="17"/>
    </row>
    <row r="23" ht="55.05" customHeight="1" spans="1:10">
      <c r="A23" s="17"/>
      <c r="B23" s="17"/>
      <c r="C23" s="17"/>
      <c r="D23" s="17"/>
      <c r="E23" s="17"/>
      <c r="F23" s="17"/>
      <c r="G23" s="17"/>
      <c r="H23" s="17"/>
      <c r="I23" s="17"/>
      <c r="J23" s="17"/>
    </row>
    <row r="24" ht="27" customHeight="1" spans="1:10">
      <c r="A24" s="17"/>
      <c r="B24" s="17"/>
      <c r="C24" s="17"/>
      <c r="D24" s="17"/>
      <c r="E24" s="17"/>
      <c r="F24" s="17"/>
      <c r="G24" s="17"/>
      <c r="H24" s="17"/>
      <c r="I24" s="17"/>
      <c r="J24" s="17"/>
    </row>
    <row r="25" ht="30" customHeight="1" spans="1:10">
      <c r="A25" s="17"/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北京市永定门接济服务中心综合改造工程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54D1C763B7978631520943666AB05C1D_43</vt:lpwstr>
  </property>
</Properties>
</file>