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自评表!$A$1:$J$25</definedName>
  </definedNames>
  <calcPr calcId="144525"/>
</workbook>
</file>

<file path=xl/sharedStrings.xml><?xml version="1.0" encoding="utf-8"?>
<sst xmlns="http://schemas.openxmlformats.org/spreadsheetml/2006/main" count="90" uniqueCount="76">
  <si>
    <t xml:space="preserve">项目支出绩效自评表 </t>
  </si>
  <si>
    <t>（2023年度）</t>
  </si>
  <si>
    <t>项目名称</t>
  </si>
  <si>
    <t>信息化搬迁及档案室建设项目</t>
  </si>
  <si>
    <t>主管部门</t>
  </si>
  <si>
    <t>北京市民政局</t>
  </si>
  <si>
    <t>实施单位</t>
  </si>
  <si>
    <t>北京市民政局本级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</si>
  <si>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</si>
  <si>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</si>
  <si>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</si>
  <si>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</si>
  <si>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</si>
  <si>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</si>
  <si>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</si>
  <si>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</si>
  <si>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</si>
  <si>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</si>
  <si>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</si>
  <si>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</si>
  <si>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</si>
  <si>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</si>
  <si>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</si>
  <si>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</si>
  <si>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</si>
  <si>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</si>
  <si>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通过购置网络与安全硬件系统、终端设备、专项设备及档案室配套设备，为档案室信息化搬迁奠定基础。</t>
  </si>
  <si>
    <t>年度总体目标完成情况综述：
2023年购置网络视频会议设备，完成部署、安装、调试，满足副中心办公区日常办公需要。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</si>
  <si>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</si>
  <si>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</si>
  <si>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</si>
  <si>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</si>
  <si>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</si>
  <si>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</si>
  <si>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</si>
  <si>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</si>
  <si>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</si>
  <si>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r>
      <rPr>
        <sz val="9"/>
        <rFont val="宋体"/>
        <charset val="134"/>
      </rPr>
      <t>购置网络与安全硬件系统</t>
    </r>
  </si>
  <si>
    <t>＝4套</t>
  </si>
  <si>
    <t>工作取消</t>
  </si>
  <si>
    <t>偏差原因：购置网络与安全硬件系统工作已取消，相关预算已交回；
改进措施：今后将及时履行绩效目标调整程序。</t>
  </si>
  <si>
    <r>
      <rPr>
        <sz val="9"/>
        <rFont val="宋体"/>
        <charset val="134"/>
      </rPr>
      <t>购置专项设备</t>
    </r>
  </si>
  <si>
    <t>＝8类</t>
  </si>
  <si>
    <t>8类</t>
  </si>
  <si>
    <t>购置档案室配套设备</t>
  </si>
  <si>
    <t>＝11类</t>
  </si>
  <si>
    <t>偏差原因：购置档案室配套设备工作已取消，相关预算已交回；
改进措施：今后将及时履行绩效目标调整程序。</t>
  </si>
  <si>
    <t>档案室设计改造完成率</t>
  </si>
  <si>
    <t>=20%</t>
  </si>
  <si>
    <t>偏差原因：档案室设计改造工作已取消，相关预算已交回；
改进措施：今后将及时履行绩效目标调整程序。</t>
  </si>
  <si>
    <r>
      <rPr>
        <sz val="9"/>
        <rFont val="宋体"/>
        <charset val="134"/>
      </rPr>
      <t>购置终端设备</t>
    </r>
  </si>
  <si>
    <t>＝4类</t>
  </si>
  <si>
    <t>4类</t>
  </si>
  <si>
    <t>质量指标</t>
  </si>
  <si>
    <r>
      <rPr>
        <sz val="9"/>
        <rFont val="宋体"/>
        <charset val="134"/>
      </rPr>
      <t>质量验收合格率</t>
    </r>
  </si>
  <si>
    <t>=100%</t>
  </si>
  <si>
    <t>时效指标</t>
  </si>
  <si>
    <r>
      <rPr>
        <sz val="9"/>
        <rFont val="宋体"/>
        <charset val="134"/>
      </rPr>
      <t>项目完成率</t>
    </r>
  </si>
  <si>
    <t>=70%</t>
  </si>
  <si>
    <t>效
益
指
标
(20分)</t>
  </si>
  <si>
    <t>社会效益指标</t>
  </si>
  <si>
    <r>
      <rPr>
        <sz val="9"/>
        <rFont val="宋体"/>
        <charset val="134"/>
      </rPr>
      <t>提升档案安全</t>
    </r>
  </si>
  <si>
    <t>优</t>
  </si>
  <si>
    <t>偏差原因：档案室设计改造工作已取消，相关社会效益未能充分展现，相关预算已交回；
改进措施：今后将及时履行绩效目标调整程序。</t>
  </si>
  <si>
    <r>
      <rPr>
        <sz val="9"/>
        <rFont val="宋体"/>
        <charset val="134"/>
      </rPr>
      <t>提升网络信息安全</t>
    </r>
  </si>
  <si>
    <t>偏差原因：购置网络与安全硬件系统工作已取消，相关社会效益未能充分展现，相关预算已交回；
改进措施：今后将及时履行绩效目标调整程序。</t>
  </si>
  <si>
    <t>成本指标（10分）</t>
  </si>
  <si>
    <t>经济成本指标</t>
  </si>
  <si>
    <t>项目预算控制数</t>
  </si>
  <si>
    <t>≤457.7248万元</t>
  </si>
  <si>
    <t>113.5295万元</t>
  </si>
  <si>
    <t>满意
度指
标(10分)</t>
  </si>
  <si>
    <t>服务对象
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</si>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</sst>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20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22" fillId="13" borderId="2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4" fillId="0" borderId="18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9" fontId="4" fillId="0" borderId="18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4" fillId="0" borderId="18" xfId="0" applyFont="1" applyFill="1" applyBorder="1">
      <alignment vertical="center"/>
    </xf>
    <xf numFmtId="9" fontId="2" fillId="0" borderId="18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78" fontId="6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98" zoomScaleNormal="101" workbookViewId="0">
      <selection activeCell="H5" sqref="H5:J5"/>
    </sheetView>
  </sheetViews>
  <sheetFormatPr defaultColWidth="9" defaultRowHeight="15.5"/>
  <cols>
    <col min="1" max="1" width="7.30769230769231" customWidth="1"/>
    <col min="3" max="3" width="9" style="1"/>
    <col min="4" max="4" width="23.0769230769231" customWidth="1"/>
    <col min="5" max="9" width="10.6153846153846" customWidth="1"/>
    <col min="10" max="10" width="14.6923076923077" customWidth="1"/>
  </cols>
  <sheetData>
    <row r="1" ht="2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pans="1:10">
      <c r="A7" s="12"/>
      <c r="B7" s="13"/>
      <c r="C7" s="14"/>
      <c r="D7" s="7" t="s">
        <v>18</v>
      </c>
      <c r="E7" s="15">
        <v>457.7248</v>
      </c>
      <c r="F7" s="15">
        <v>117.277296</v>
      </c>
      <c r="G7" s="15">
        <v>113.5295</v>
      </c>
      <c r="H7" s="16">
        <v>10</v>
      </c>
      <c r="I7" s="51">
        <f t="shared" ref="I7:I8" si="0">G7/F7</f>
        <v>0.968043294586192</v>
      </c>
      <c r="J7" s="52">
        <f>H7*I7</f>
        <v>9.68043294586192</v>
      </c>
    </row>
    <row r="8" spans="1:10">
      <c r="A8" s="12"/>
      <c r="B8" s="13"/>
      <c r="C8" s="14"/>
      <c r="D8" s="17" t="s">
        <v>19</v>
      </c>
      <c r="E8" s="15">
        <v>457.7248</v>
      </c>
      <c r="F8" s="15">
        <v>117.277296</v>
      </c>
      <c r="G8" s="15">
        <v>113.5295</v>
      </c>
      <c r="H8" s="7" t="s">
        <v>20</v>
      </c>
      <c r="I8" s="51">
        <f t="shared" si="0"/>
        <v>0.968043294586192</v>
      </c>
      <c r="J8" s="7" t="s">
        <v>20</v>
      </c>
    </row>
    <row r="9" spans="1:10">
      <c r="A9" s="12"/>
      <c r="B9" s="13"/>
      <c r="C9" s="14"/>
      <c r="D9" s="17" t="s">
        <v>21</v>
      </c>
      <c r="E9" s="7"/>
      <c r="F9" s="18"/>
      <c r="G9" s="18"/>
      <c r="H9" s="7" t="s">
        <v>20</v>
      </c>
      <c r="I9" s="7" t="s">
        <v>20</v>
      </c>
      <c r="J9" s="7" t="s">
        <v>20</v>
      </c>
    </row>
    <row r="10" spans="1:10">
      <c r="A10" s="19"/>
      <c r="B10" s="3"/>
      <c r="C10" s="20"/>
      <c r="D10" s="17" t="s">
        <v>22</v>
      </c>
      <c r="E10" s="7"/>
      <c r="F10" s="18"/>
      <c r="G10" s="18"/>
      <c r="H10" s="7" t="s">
        <v>20</v>
      </c>
      <c r="I10" s="7" t="s">
        <v>20</v>
      </c>
      <c r="J10" s="7" t="s">
        <v>20</v>
      </c>
    </row>
    <row r="11" ht="30" customHeight="1" spans="1:10">
      <c r="A11" s="21" t="s">
        <v>23</v>
      </c>
      <c r="B11" s="4" t="s">
        <v>24</v>
      </c>
      <c r="C11" s="5"/>
      <c r="D11" s="5"/>
      <c r="E11" s="5"/>
      <c r="F11" s="6"/>
      <c r="G11" s="22" t="s">
        <v>25</v>
      </c>
      <c r="H11" s="23"/>
      <c r="I11" s="23"/>
      <c r="J11" s="53"/>
    </row>
    <row r="12" ht="55" customHeight="1" spans="1:10">
      <c r="A12" s="24"/>
      <c r="B12" s="25" t="s">
        <v>26</v>
      </c>
      <c r="C12" s="26"/>
      <c r="D12" s="27"/>
      <c r="E12" s="27"/>
      <c r="F12" s="28"/>
      <c r="G12" s="29" t="s">
        <v>27</v>
      </c>
      <c r="H12" s="30"/>
      <c r="I12" s="30"/>
      <c r="J12" s="54"/>
    </row>
    <row r="13" ht="30" customHeight="1" spans="1:10">
      <c r="A13" s="31" t="s">
        <v>28</v>
      </c>
      <c r="B13" s="32" t="s">
        <v>29</v>
      </c>
      <c r="C13" s="32" t="s">
        <v>30</v>
      </c>
      <c r="D13" s="32" t="s">
        <v>31</v>
      </c>
      <c r="E13" s="33" t="s">
        <v>32</v>
      </c>
      <c r="F13" s="34"/>
      <c r="G13" s="32" t="s">
        <v>33</v>
      </c>
      <c r="H13" s="32" t="s">
        <v>15</v>
      </c>
      <c r="I13" s="32" t="s">
        <v>17</v>
      </c>
      <c r="J13" s="55" t="s">
        <v>34</v>
      </c>
    </row>
    <row r="14" ht="141" customHeight="1" spans="1:10">
      <c r="A14" s="35"/>
      <c r="B14" s="36" t="s">
        <v>35</v>
      </c>
      <c r="C14" s="37" t="s">
        <v>36</v>
      </c>
      <c r="D14" s="38" t="s">
        <v>37</v>
      </c>
      <c r="E14" s="39" t="s">
        <v>38</v>
      </c>
      <c r="F14" s="39"/>
      <c r="G14" s="37" t="s">
        <v>39</v>
      </c>
      <c r="H14" s="40">
        <v>5</v>
      </c>
      <c r="I14" s="40">
        <v>3</v>
      </c>
      <c r="J14" s="56" t="s">
        <v>40</v>
      </c>
    </row>
    <row r="15" ht="30" customHeight="1" spans="1:10">
      <c r="A15" s="35"/>
      <c r="B15" s="36"/>
      <c r="C15" s="37"/>
      <c r="D15" s="38" t="s">
        <v>41</v>
      </c>
      <c r="E15" s="39" t="s">
        <v>42</v>
      </c>
      <c r="F15" s="39"/>
      <c r="G15" s="41" t="s">
        <v>43</v>
      </c>
      <c r="H15" s="40">
        <v>5</v>
      </c>
      <c r="I15" s="40">
        <v>5</v>
      </c>
      <c r="J15" s="55"/>
    </row>
    <row r="16" ht="91" spans="1:10">
      <c r="A16" s="35"/>
      <c r="B16" s="36"/>
      <c r="C16" s="37"/>
      <c r="D16" s="42" t="s">
        <v>44</v>
      </c>
      <c r="E16" s="39" t="s">
        <v>45</v>
      </c>
      <c r="F16" s="39"/>
      <c r="G16" s="41" t="s">
        <v>39</v>
      </c>
      <c r="H16" s="40">
        <v>5</v>
      </c>
      <c r="I16" s="40">
        <v>3</v>
      </c>
      <c r="J16" s="56" t="s">
        <v>46</v>
      </c>
    </row>
    <row r="17" ht="78" spans="1:10">
      <c r="A17" s="35"/>
      <c r="B17" s="36"/>
      <c r="C17" s="37"/>
      <c r="D17" s="42" t="s">
        <v>47</v>
      </c>
      <c r="E17" s="39" t="s">
        <v>48</v>
      </c>
      <c r="F17" s="39"/>
      <c r="G17" s="43" t="s">
        <v>39</v>
      </c>
      <c r="H17" s="40">
        <v>10</v>
      </c>
      <c r="I17" s="40">
        <v>6</v>
      </c>
      <c r="J17" s="56" t="s">
        <v>49</v>
      </c>
    </row>
    <row r="18" ht="30" customHeight="1" spans="1:10">
      <c r="A18" s="35"/>
      <c r="B18" s="36"/>
      <c r="C18" s="37"/>
      <c r="D18" s="38" t="s">
        <v>50</v>
      </c>
      <c r="E18" s="39" t="s">
        <v>51</v>
      </c>
      <c r="F18" s="39"/>
      <c r="G18" s="41" t="s">
        <v>52</v>
      </c>
      <c r="H18" s="40">
        <v>5</v>
      </c>
      <c r="I18" s="40">
        <v>5</v>
      </c>
      <c r="J18" s="55"/>
    </row>
    <row r="19" ht="30" customHeight="1" spans="1:10">
      <c r="A19" s="35"/>
      <c r="B19" s="36"/>
      <c r="C19" s="44" t="s">
        <v>53</v>
      </c>
      <c r="D19" s="38" t="s">
        <v>54</v>
      </c>
      <c r="E19" s="39" t="s">
        <v>55</v>
      </c>
      <c r="F19" s="39"/>
      <c r="G19" s="43">
        <v>1</v>
      </c>
      <c r="H19" s="40">
        <v>10</v>
      </c>
      <c r="I19" s="40">
        <v>10</v>
      </c>
      <c r="J19" s="55"/>
    </row>
    <row r="20" ht="30" customHeight="1" spans="1:10">
      <c r="A20" s="35"/>
      <c r="B20" s="36"/>
      <c r="C20" s="37" t="s">
        <v>56</v>
      </c>
      <c r="D20" s="38" t="s">
        <v>57</v>
      </c>
      <c r="E20" s="39" t="s">
        <v>58</v>
      </c>
      <c r="F20" s="39"/>
      <c r="G20" s="43">
        <v>0.79</v>
      </c>
      <c r="H20" s="40">
        <v>10</v>
      </c>
      <c r="I20" s="40">
        <v>10</v>
      </c>
      <c r="J20" s="55"/>
    </row>
    <row r="21" ht="104" spans="1:10">
      <c r="A21" s="35"/>
      <c r="B21" s="36" t="s">
        <v>59</v>
      </c>
      <c r="C21" s="41" t="s">
        <v>60</v>
      </c>
      <c r="D21" s="38" t="s">
        <v>61</v>
      </c>
      <c r="E21" s="39" t="s">
        <v>62</v>
      </c>
      <c r="F21" s="39"/>
      <c r="G21" s="37" t="s">
        <v>39</v>
      </c>
      <c r="H21" s="37">
        <v>10</v>
      </c>
      <c r="I21" s="37">
        <v>6</v>
      </c>
      <c r="J21" s="56" t="s">
        <v>63</v>
      </c>
    </row>
    <row r="22" ht="104" spans="1:10">
      <c r="A22" s="35"/>
      <c r="B22" s="36"/>
      <c r="C22" s="41"/>
      <c r="D22" s="38" t="s">
        <v>64</v>
      </c>
      <c r="E22" s="39" t="s">
        <v>62</v>
      </c>
      <c r="F22" s="39"/>
      <c r="G22" s="37" t="s">
        <v>39</v>
      </c>
      <c r="H22" s="37">
        <v>10</v>
      </c>
      <c r="I22" s="37">
        <v>5</v>
      </c>
      <c r="J22" s="56" t="s">
        <v>65</v>
      </c>
    </row>
    <row r="23" ht="30" customHeight="1" spans="1:10">
      <c r="A23" s="35"/>
      <c r="B23" s="36" t="s">
        <v>66</v>
      </c>
      <c r="C23" s="37" t="s">
        <v>67</v>
      </c>
      <c r="D23" s="45" t="s">
        <v>68</v>
      </c>
      <c r="E23" s="39" t="s">
        <v>69</v>
      </c>
      <c r="F23" s="39"/>
      <c r="G23" s="37" t="s">
        <v>70</v>
      </c>
      <c r="H23" s="37">
        <v>10</v>
      </c>
      <c r="I23" s="37">
        <v>10</v>
      </c>
      <c r="J23" s="55"/>
    </row>
    <row r="24" ht="39" spans="1:10">
      <c r="A24" s="35"/>
      <c r="B24" s="36" t="s">
        <v>71</v>
      </c>
      <c r="C24" s="37" t="s">
        <v>72</v>
      </c>
      <c r="D24" s="45" t="s">
        <v>73</v>
      </c>
      <c r="E24" s="39" t="s">
        <v>74</v>
      </c>
      <c r="F24" s="39"/>
      <c r="G24" s="46">
        <v>0.95</v>
      </c>
      <c r="H24" s="37">
        <v>10</v>
      </c>
      <c r="I24" s="37">
        <v>10</v>
      </c>
      <c r="J24" s="55"/>
    </row>
    <row r="25" ht="30" customHeight="1" spans="1:10">
      <c r="A25" s="47" t="s">
        <v>75</v>
      </c>
      <c r="B25" s="48"/>
      <c r="C25" s="48"/>
      <c r="D25" s="48"/>
      <c r="E25" s="48"/>
      <c r="F25" s="48"/>
      <c r="G25" s="49"/>
      <c r="H25" s="50">
        <f>SUM(H14:H24)+10</f>
        <v>100</v>
      </c>
      <c r="I25" s="57">
        <f>SUM(I14:I24)+J7</f>
        <v>82.6804329458619</v>
      </c>
      <c r="J25" s="32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0"/>
    <mergeCell ref="B21:B22"/>
    <mergeCell ref="C14:C18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2022-04-22T18:50:00Z</dcterms:created>
  <dcterms:modified xsi:type="dcterms:W3CDTF">2024-11-22T09:38:13Z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D6AB698F6700E101C51A3F66C254BE9F_43</vt:lpwstr>
  </property>
</Properties>
</file>