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'自评表（模板）'!$A$1:$J$19</definedName>
  </definedNames>
  <calcPr calcId="144525"/>
</workbook>
</file>

<file path=xl/sharedStrings.xml><?xml version="1.0" encoding="utf-8"?>
<sst xmlns="http://schemas.openxmlformats.org/spreadsheetml/2006/main" count="65" uniqueCount="52">
  <si>
    <t>项目支出绩效自评表</t>
  </si>
  <si>
    <t>（2023年度）</t>
  </si>
  <si>
    <t>项目名称</t>
  </si>
  <si>
    <t>接济救助应急保障经费</t>
  </si>
  <si>
    <t>主管部门</t>
  </si>
  <si>
    <t>北京市民政局</t>
  </si>
  <si>
    <t>实施单位</t>
  </si>
  <si>
    <t>北京市接济救助管理事务中心本级</t>
  </si>
  <si>
    <t>项目负责人</t>
  </si>
  <si>
    <t>接济救助中心所属单位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</si>
  <si>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</si>
  <si>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</si>
  <si>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</si>
  <si>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</si>
  <si>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</si>
  <si>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</si>
  <si>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</si>
  <si>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</si>
  <si>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</si>
  <si>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</si>
  <si>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</si>
  <si>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</si>
  <si>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</si>
  <si>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</si>
  <si>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</si>
  <si>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</si>
  <si>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为接济救助系统发生的应急项目提供资金保障，提高系统应急能力。</t>
  </si>
  <si>
    <t>年度总体目标完成情况综述：
应急经费主要用于支付中心系统2022年购买的防疫物资尾款，支付救助总站和马家楼接济中心房产面积测绘费，久敬庄接济中心一号餐厅电缆增容维修费用、提前供暖费用、供热管道抢修费用、购置摄像头费用以及召里院区接济服务保障功能恢复项目尾款，为接济救助系统应急需要实施的项目提供了资金保障，提高了系统应急能力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</si>
  <si>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</si>
  <si>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</si>
  <si>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</si>
  <si>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</si>
  <si>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</si>
  <si>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</si>
  <si>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</si>
  <si>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</si>
  <si>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质量指标</t>
  </si>
  <si>
    <t>应急项目保障率</t>
  </si>
  <si>
    <t>＝100%</t>
  </si>
  <si>
    <t>时效指标</t>
  </si>
  <si>
    <t>应急项目及时保障率</t>
  </si>
  <si>
    <t>效
益
指
标
(30分)</t>
  </si>
  <si>
    <t>社会效益指标</t>
  </si>
  <si>
    <t>应急项目的处理能力提升</t>
  </si>
  <si>
    <t>优</t>
  </si>
  <si>
    <t>保障工作正常运转</t>
  </si>
  <si>
    <t>成本指标（10分）</t>
  </si>
  <si>
    <t>经济成本指标</t>
  </si>
  <si>
    <t>项目总预算控制数</t>
  </si>
  <si>
    <t>≤200万元</t>
  </si>
  <si>
    <t>76.913407万元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</si>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</sst>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0_);[Red]\(0.00\)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2" applyNumberFormat="0" applyAlignment="0" applyProtection="0">
      <alignment vertical="center"/>
    </xf>
    <xf numFmtId="0" fontId="18" fillId="8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176" fontId="4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19"/>
  <sheetViews>
    <sheetView tabSelected="1" zoomScale="136" zoomScaleNormal="136" zoomScaleSheetLayoutView="93" workbookViewId="0">
      <selection activeCell="H5" sqref="H5:J5"/>
    </sheetView>
  </sheetViews>
  <sheetFormatPr defaultColWidth="9" defaultRowHeight="15.5"/>
  <cols>
    <col min="1" max="3" width="9" style="1"/>
    <col min="4" max="6" width="10.6307692307692" style="1" customWidth="1"/>
    <col min="7" max="7" width="12.8538461538462" style="1" customWidth="1"/>
    <col min="8" max="10" width="10.6307692307692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f>E8+E9+E10</f>
        <v>200</v>
      </c>
      <c r="F7" s="15">
        <f>F8+F9+F10</f>
        <v>150</v>
      </c>
      <c r="G7" s="15">
        <f>G8+G9+G10</f>
        <v>76.913407</v>
      </c>
      <c r="H7" s="16">
        <v>10</v>
      </c>
      <c r="I7" s="36">
        <f>G7/F7</f>
        <v>0.512756046666667</v>
      </c>
      <c r="J7" s="16">
        <f>H7*I7</f>
        <v>5.12756046666667</v>
      </c>
    </row>
    <row r="8" ht="45" customHeight="1" spans="1:10">
      <c r="A8" s="12"/>
      <c r="B8" s="13"/>
      <c r="C8" s="14"/>
      <c r="D8" s="17" t="s">
        <v>19</v>
      </c>
      <c r="E8" s="15">
        <v>200</v>
      </c>
      <c r="F8" s="15">
        <v>150</v>
      </c>
      <c r="G8" s="15">
        <v>76.913407</v>
      </c>
      <c r="H8" s="15" t="s">
        <v>20</v>
      </c>
      <c r="I8" s="36">
        <f>G8/F8</f>
        <v>0.512756046666667</v>
      </c>
      <c r="J8" s="7" t="s">
        <v>20</v>
      </c>
    </row>
    <row r="9" ht="45" customHeight="1" spans="1:10">
      <c r="A9" s="12"/>
      <c r="B9" s="13"/>
      <c r="C9" s="14"/>
      <c r="D9" s="17" t="s">
        <v>21</v>
      </c>
      <c r="E9" s="15"/>
      <c r="F9" s="15"/>
      <c r="G9" s="15"/>
      <c r="H9" s="15" t="s">
        <v>20</v>
      </c>
      <c r="I9" s="15" t="s">
        <v>20</v>
      </c>
      <c r="J9" s="7" t="s">
        <v>20</v>
      </c>
    </row>
    <row r="10" ht="36" customHeight="1" spans="1:10">
      <c r="A10" s="18"/>
      <c r="B10" s="3"/>
      <c r="C10" s="19"/>
      <c r="D10" s="17" t="s">
        <v>22</v>
      </c>
      <c r="E10" s="15"/>
      <c r="F10" s="15"/>
      <c r="G10" s="15"/>
      <c r="H10" s="15" t="s">
        <v>20</v>
      </c>
      <c r="I10" s="15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37"/>
    </row>
    <row r="12" ht="134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6" customHeight="1" spans="1:10">
      <c r="A13" s="20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6" customHeight="1" spans="1:10">
      <c r="A14" s="27"/>
      <c r="B14" s="28" t="s">
        <v>35</v>
      </c>
      <c r="C14" s="28" t="s">
        <v>36</v>
      </c>
      <c r="D14" s="7" t="s">
        <v>37</v>
      </c>
      <c r="E14" s="29" t="s">
        <v>38</v>
      </c>
      <c r="F14" s="30"/>
      <c r="G14" s="31">
        <v>1</v>
      </c>
      <c r="H14" s="7">
        <v>30</v>
      </c>
      <c r="I14" s="7">
        <v>30</v>
      </c>
      <c r="J14" s="7"/>
    </row>
    <row r="15" ht="50" customHeight="1" spans="1:10">
      <c r="A15" s="27"/>
      <c r="B15" s="32"/>
      <c r="C15" s="28" t="s">
        <v>39</v>
      </c>
      <c r="D15" s="7" t="s">
        <v>40</v>
      </c>
      <c r="E15" s="29" t="s">
        <v>38</v>
      </c>
      <c r="F15" s="30"/>
      <c r="G15" s="31">
        <v>1</v>
      </c>
      <c r="H15" s="7">
        <v>20</v>
      </c>
      <c r="I15" s="7">
        <v>20</v>
      </c>
      <c r="J15" s="7"/>
    </row>
    <row r="16" ht="51" customHeight="1" spans="1:10">
      <c r="A16" s="27"/>
      <c r="B16" s="28" t="s">
        <v>41</v>
      </c>
      <c r="C16" s="28" t="s">
        <v>42</v>
      </c>
      <c r="D16" s="7" t="s">
        <v>43</v>
      </c>
      <c r="E16" s="29" t="s">
        <v>44</v>
      </c>
      <c r="F16" s="30"/>
      <c r="G16" s="7" t="s">
        <v>44</v>
      </c>
      <c r="H16" s="7">
        <v>15</v>
      </c>
      <c r="I16" s="7">
        <v>15</v>
      </c>
      <c r="J16" s="7"/>
    </row>
    <row r="17" ht="43" customHeight="1" spans="1:10">
      <c r="A17" s="27"/>
      <c r="B17" s="32"/>
      <c r="C17" s="32"/>
      <c r="D17" s="7" t="s">
        <v>45</v>
      </c>
      <c r="E17" s="29" t="s">
        <v>44</v>
      </c>
      <c r="F17" s="30"/>
      <c r="G17" s="7" t="s">
        <v>44</v>
      </c>
      <c r="H17" s="7">
        <v>15</v>
      </c>
      <c r="I17" s="7">
        <v>15</v>
      </c>
      <c r="J17" s="7"/>
    </row>
    <row r="18" ht="48" customHeight="1" spans="1:10">
      <c r="A18" s="27"/>
      <c r="B18" s="28" t="s">
        <v>46</v>
      </c>
      <c r="C18" s="28" t="s">
        <v>47</v>
      </c>
      <c r="D18" s="28" t="s">
        <v>48</v>
      </c>
      <c r="E18" s="33" t="s">
        <v>49</v>
      </c>
      <c r="F18" s="34"/>
      <c r="G18" s="28" t="s">
        <v>50</v>
      </c>
      <c r="H18" s="28">
        <v>10</v>
      </c>
      <c r="I18" s="28">
        <v>10</v>
      </c>
      <c r="J18" s="28"/>
    </row>
    <row r="19" ht="30" customHeight="1" spans="1:10">
      <c r="A19" s="35" t="s">
        <v>51</v>
      </c>
      <c r="B19" s="35"/>
      <c r="C19" s="35"/>
      <c r="D19" s="35"/>
      <c r="E19" s="35"/>
      <c r="F19" s="35"/>
      <c r="G19" s="35"/>
      <c r="H19" s="35">
        <f>SUM(H14:H18)+10</f>
        <v>100</v>
      </c>
      <c r="I19" s="38">
        <f>SUM(I14:I18)+J7</f>
        <v>95.1275604666667</v>
      </c>
      <c r="J19" s="39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5"/>
    <mergeCell ref="B16:B17"/>
    <mergeCell ref="C16:C17"/>
    <mergeCell ref="A6:C10"/>
  </mergeCells>
  <pageMargins left="0.700694444444445" right="0.700694444444445" top="0.751388888888889" bottom="0.751388888888889" header="0.297916666666667" footer="0.297916666666667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1C13C265F2624996AA1A0727026B9BAD</vt:lpwstr>
  </property>
</Properties>
</file>