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自评表!$A$1:$J$20</definedName>
  </definedNames>
  <calcPr calcId="144525"/>
</workbook>
</file>

<file path=xl/sharedStrings.xml><?xml version="1.0" encoding="utf-8"?>
<sst xmlns="http://schemas.openxmlformats.org/spreadsheetml/2006/main" count="69" uniqueCount="57">
  <si>
    <t xml:space="preserve">项目支出绩效自评表 </t>
  </si>
  <si>
    <t>（2023年度）</t>
  </si>
  <si>
    <t>项目名称</t>
  </si>
  <si>
    <t>公共临时事件项目经费</t>
  </si>
  <si>
    <t>主管部门</t>
  </si>
  <si>
    <t>北京市民政局</t>
  </si>
  <si>
    <t>实施单位</t>
  </si>
  <si>
    <t>北京市民政局本级</t>
  </si>
  <si>
    <t>项目负责人</t>
  </si>
  <si>
    <t>吕立新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</si>
  <si>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</si>
  <si>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</si>
  <si>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</si>
  <si>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</si>
  <si>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</si>
  <si>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</si>
  <si>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</si>
  <si>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</si>
  <si>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</si>
  <si>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</si>
  <si>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</si>
  <si>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</si>
  <si>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</si>
  <si>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</si>
  <si>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</si>
  <si>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</si>
  <si>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开展公共临时事件救助等工作，保障受助人员合法权益，维护首都社会稳定。</t>
  </si>
  <si>
    <t>年度总体目标完成情况综述：
开展公共临时事件救助等工作，保障受助人员合法权益，维护首都社会稳定。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</si>
  <si>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</si>
  <si>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</si>
  <si>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</si>
  <si>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</si>
  <si>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</si>
  <si>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</si>
  <si>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</si>
  <si>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</si>
  <si>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</si>
  <si>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善后处理临时事件应救尽救率</t>
  </si>
  <si>
    <t>＝100%</t>
  </si>
  <si>
    <t>质量指标</t>
  </si>
  <si>
    <t>救助人员匹配度</t>
  </si>
  <si>
    <t>时效指标</t>
  </si>
  <si>
    <t>项目完成及时率</t>
  </si>
  <si>
    <t>效
益
指
标
(20分)</t>
  </si>
  <si>
    <t>社会效益指标</t>
  </si>
  <si>
    <t>有效保障受助人员权益，维护社会稳定</t>
  </si>
  <si>
    <t>优良</t>
  </si>
  <si>
    <t>成本指标（10分）</t>
  </si>
  <si>
    <t>经济成本指标</t>
  </si>
  <si>
    <t>项目预算控制数</t>
  </si>
  <si>
    <t>≤167.654908万元</t>
  </si>
  <si>
    <t>39.029419万元</t>
  </si>
  <si>
    <t>满意度指标（10分）</t>
  </si>
  <si>
    <t>服务对象满意度指标</t>
  </si>
  <si>
    <t>救助对象投诉率</t>
  </si>
  <si>
    <t>≤5%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</si>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</sst>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0000_ 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22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25" applyNumberFormat="0" applyAlignment="0" applyProtection="0">
      <alignment vertical="center"/>
    </xf>
    <xf numFmtId="0" fontId="21" fillId="12" borderId="21" applyNumberFormat="0" applyAlignment="0" applyProtection="0">
      <alignment vertical="center"/>
    </xf>
    <xf numFmtId="0" fontId="22" fillId="13" borderId="2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4" fillId="0" borderId="12" xfId="0" applyNumberFormat="1" applyFont="1" applyBorder="1" applyAlignment="1">
      <alignment horizontal="right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textRotation="255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9" fontId="2" fillId="0" borderId="12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textRotation="255" wrapText="1"/>
    </xf>
    <xf numFmtId="0" fontId="2" fillId="0" borderId="2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center" wrapText="1"/>
    </xf>
    <xf numFmtId="49" fontId="3" fillId="0" borderId="20" xfId="0" applyNumberFormat="1" applyFont="1" applyFill="1" applyBorder="1" applyAlignment="1">
      <alignment horizontal="center" vertical="center"/>
    </xf>
    <xf numFmtId="9" fontId="2" fillId="0" borderId="20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8" fontId="6" fillId="2" borderId="15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85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3" max="3" width="10.9384615384615" customWidth="1"/>
    <col min="4" max="4" width="23.0615384615385" customWidth="1"/>
    <col min="5" max="9" width="10.6461538461538" customWidth="1"/>
    <col min="10" max="10" width="11.438461538461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52"/>
      <c r="J5" s="53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3"/>
      <c r="B7" s="14"/>
      <c r="C7" s="15"/>
      <c r="D7" s="7" t="s">
        <v>18</v>
      </c>
      <c r="E7" s="16">
        <v>167.654908</v>
      </c>
      <c r="F7" s="16">
        <v>167.654908</v>
      </c>
      <c r="G7" s="16">
        <v>39.029419</v>
      </c>
      <c r="H7" s="17">
        <v>10</v>
      </c>
      <c r="I7" s="54">
        <f t="shared" ref="I7:I10" si="0">G7/F7</f>
        <v>0.232796161267167</v>
      </c>
      <c r="J7" s="55">
        <f>H7*I7</f>
        <v>2.32796161267167</v>
      </c>
    </row>
    <row r="8" ht="45" customHeight="1" spans="1:10">
      <c r="A8" s="13"/>
      <c r="B8" s="14"/>
      <c r="C8" s="15"/>
      <c r="D8" s="18" t="s">
        <v>19</v>
      </c>
      <c r="E8" s="16"/>
      <c r="F8" s="16"/>
      <c r="G8" s="16"/>
      <c r="H8" s="7" t="s">
        <v>20</v>
      </c>
      <c r="I8" s="7" t="s">
        <v>20</v>
      </c>
      <c r="J8" s="7" t="s">
        <v>20</v>
      </c>
    </row>
    <row r="9" ht="45" customHeight="1" spans="1:10">
      <c r="A9" s="13"/>
      <c r="B9" s="14"/>
      <c r="C9" s="15"/>
      <c r="D9" s="18" t="s">
        <v>21</v>
      </c>
      <c r="E9" s="7"/>
      <c r="F9" s="19"/>
      <c r="G9" s="19"/>
      <c r="H9" s="7" t="s">
        <v>20</v>
      </c>
      <c r="I9" s="7" t="s">
        <v>20</v>
      </c>
      <c r="J9" s="7" t="s">
        <v>20</v>
      </c>
    </row>
    <row r="10" ht="36" customHeight="1" spans="1:10">
      <c r="A10" s="20"/>
      <c r="B10" s="3"/>
      <c r="C10" s="21"/>
      <c r="D10" s="18" t="s">
        <v>22</v>
      </c>
      <c r="E10" s="16">
        <v>167.654908</v>
      </c>
      <c r="F10" s="16">
        <v>167.654908</v>
      </c>
      <c r="G10" s="16">
        <v>39.029419</v>
      </c>
      <c r="H10" s="7" t="s">
        <v>20</v>
      </c>
      <c r="I10" s="54">
        <f t="shared" si="0"/>
        <v>0.232796161267167</v>
      </c>
      <c r="J10" s="7" t="s">
        <v>20</v>
      </c>
    </row>
    <row r="11" ht="30" customHeight="1" spans="1:10">
      <c r="A11" s="22" t="s">
        <v>23</v>
      </c>
      <c r="B11" s="4" t="s">
        <v>24</v>
      </c>
      <c r="C11" s="5"/>
      <c r="D11" s="5"/>
      <c r="E11" s="5"/>
      <c r="F11" s="6"/>
      <c r="G11" s="23" t="s">
        <v>25</v>
      </c>
      <c r="H11" s="24"/>
      <c r="I11" s="24"/>
      <c r="J11" s="56"/>
    </row>
    <row r="12" s="1" customFormat="1" ht="82.05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s="1" customFormat="1" ht="30" customHeight="1" spans="1:10">
      <c r="A13" s="29" t="s">
        <v>28</v>
      </c>
      <c r="B13" s="30" t="s">
        <v>29</v>
      </c>
      <c r="C13" s="30" t="s">
        <v>30</v>
      </c>
      <c r="D13" s="30" t="s">
        <v>31</v>
      </c>
      <c r="E13" s="30" t="s">
        <v>32</v>
      </c>
      <c r="F13" s="30"/>
      <c r="G13" s="30" t="s">
        <v>33</v>
      </c>
      <c r="H13" s="31" t="s">
        <v>15</v>
      </c>
      <c r="I13" s="57" t="s">
        <v>17</v>
      </c>
      <c r="J13" s="57" t="s">
        <v>34</v>
      </c>
    </row>
    <row r="14" ht="38.25" customHeight="1" spans="1:10">
      <c r="A14" s="32"/>
      <c r="B14" s="33" t="s">
        <v>35</v>
      </c>
      <c r="C14" s="34" t="s">
        <v>36</v>
      </c>
      <c r="D14" s="35" t="s">
        <v>37</v>
      </c>
      <c r="E14" s="36" t="s">
        <v>38</v>
      </c>
      <c r="F14" s="36"/>
      <c r="G14" s="37">
        <v>1</v>
      </c>
      <c r="H14" s="38">
        <v>20</v>
      </c>
      <c r="I14" s="38">
        <v>20</v>
      </c>
      <c r="J14" s="7"/>
    </row>
    <row r="15" ht="45" customHeight="1" spans="1:10">
      <c r="A15" s="32"/>
      <c r="B15" s="33"/>
      <c r="C15" s="34" t="s">
        <v>39</v>
      </c>
      <c r="D15" s="35" t="s">
        <v>40</v>
      </c>
      <c r="E15" s="36" t="s">
        <v>38</v>
      </c>
      <c r="F15" s="36"/>
      <c r="G15" s="37">
        <v>1</v>
      </c>
      <c r="H15" s="38">
        <v>20</v>
      </c>
      <c r="I15" s="38">
        <v>20</v>
      </c>
      <c r="J15" s="7"/>
    </row>
    <row r="16" ht="45.4" customHeight="1" spans="1:10">
      <c r="A16" s="32"/>
      <c r="B16" s="33"/>
      <c r="C16" s="34" t="s">
        <v>41</v>
      </c>
      <c r="D16" s="35" t="s">
        <v>42</v>
      </c>
      <c r="E16" s="36" t="s">
        <v>38</v>
      </c>
      <c r="F16" s="36"/>
      <c r="G16" s="37">
        <v>1</v>
      </c>
      <c r="H16" s="38">
        <v>10</v>
      </c>
      <c r="I16" s="38">
        <v>10</v>
      </c>
      <c r="J16" s="7"/>
    </row>
    <row r="17" ht="74" customHeight="1" spans="1:10">
      <c r="A17" s="32"/>
      <c r="B17" s="33" t="s">
        <v>43</v>
      </c>
      <c r="C17" s="39" t="s">
        <v>44</v>
      </c>
      <c r="D17" s="40" t="s">
        <v>45</v>
      </c>
      <c r="E17" s="36" t="s">
        <v>46</v>
      </c>
      <c r="F17" s="36"/>
      <c r="G17" s="33" t="s">
        <v>46</v>
      </c>
      <c r="H17" s="38">
        <v>20</v>
      </c>
      <c r="I17" s="38">
        <v>20</v>
      </c>
      <c r="J17" s="7"/>
    </row>
    <row r="18" ht="55.05" customHeight="1" spans="1:10">
      <c r="A18" s="32"/>
      <c r="B18" s="33" t="s">
        <v>47</v>
      </c>
      <c r="C18" s="34" t="s">
        <v>48</v>
      </c>
      <c r="D18" s="35" t="s">
        <v>49</v>
      </c>
      <c r="E18" s="36" t="s">
        <v>50</v>
      </c>
      <c r="F18" s="36"/>
      <c r="G18" s="33" t="s">
        <v>51</v>
      </c>
      <c r="H18" s="41">
        <v>10</v>
      </c>
      <c r="I18" s="41">
        <v>10</v>
      </c>
      <c r="J18" s="7"/>
    </row>
    <row r="19" ht="55.05" customHeight="1" spans="1:10">
      <c r="A19" s="42"/>
      <c r="B19" s="43" t="s">
        <v>52</v>
      </c>
      <c r="C19" s="44" t="s">
        <v>53</v>
      </c>
      <c r="D19" s="45" t="s">
        <v>54</v>
      </c>
      <c r="E19" s="46" t="s">
        <v>55</v>
      </c>
      <c r="F19" s="46"/>
      <c r="G19" s="47">
        <v>0</v>
      </c>
      <c r="H19" s="41">
        <v>10</v>
      </c>
      <c r="I19" s="41">
        <v>10</v>
      </c>
      <c r="J19" s="7"/>
    </row>
    <row r="20" ht="30" customHeight="1" spans="1:10">
      <c r="A20" s="48" t="s">
        <v>56</v>
      </c>
      <c r="B20" s="49"/>
      <c r="C20" s="49"/>
      <c r="D20" s="49"/>
      <c r="E20" s="49"/>
      <c r="F20" s="49"/>
      <c r="G20" s="50"/>
      <c r="H20" s="51">
        <f>SUM(H14:H19)+10</f>
        <v>100</v>
      </c>
      <c r="I20" s="58">
        <f>SUM(I14:I19)+J7</f>
        <v>92.3279616126717</v>
      </c>
      <c r="J20" s="59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2022-04-21T18:50:00Z</dcterms:created>
  <dcterms:modified xsi:type="dcterms:W3CDTF">2024-11-22T09:48:01Z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9D776C54A6133EE812AB44661D5A0740_43</vt:lpwstr>
  </property>
</Properties>
</file>