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-信息系统运维类项目" sheetId="1" r:id="rId1"/>
  </sheets>
  <definedNames>
    <definedName name="_xlnm.Print_Area" localSheetId="0">'自评表-信息系统运维类项目'!$A$1:$J$21</definedName>
  </definedNames>
  <calcPr calcId="144525"/>
</workbook>
</file>

<file path=xl/sharedStrings.xml><?xml version="1.0" encoding="utf-8"?>
<sst xmlns="http://schemas.openxmlformats.org/spreadsheetml/2006/main" count="71" uniqueCount="58">
  <si>
    <t xml:space="preserve">项目支出绩效自评表 </t>
  </si>
  <si>
    <t>（2023年度）</t>
  </si>
  <si>
    <t>项目名称</t>
  </si>
  <si>
    <t>信息系统运维类项目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</si>
  <si>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</si>
  <si>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</si>
  <si>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</si>
  <si>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</si>
  <si>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</si>
  <si>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</si>
  <si>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</si>
  <si>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</si>
  <si>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</si>
  <si>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</si>
  <si>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</si>
  <si>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</si>
  <si>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</si>
  <si>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</si>
  <si>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</si>
  <si>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</si>
  <si>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</si>
  <si>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</si>
  <si>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</si>
  <si>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</si>
  <si>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</si>
  <si>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</si>
  <si>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通过开展市民政行政执法信息服务平台系统运维，保障系统安全稳定，确保执法办案业务正常开展。
</t>
  </si>
  <si>
    <t xml:space="preserve">年度总体目标完成情况综述：
2023年民政执法信息服务平台系统正常运行，使用过程中及时维护运行，确保使用过程安全稳定，执法业务顺利开展。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</si>
  <si>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</si>
  <si>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</si>
  <si>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</si>
  <si>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</si>
  <si>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</si>
  <si>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</si>
  <si>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</si>
  <si>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(40-60分)</t>
  </si>
  <si>
    <t>数量指标</t>
  </si>
  <si>
    <t>系统维护数量</t>
  </si>
  <si>
    <t>=1套</t>
  </si>
  <si>
    <t>1套</t>
  </si>
  <si>
    <t>质量指标</t>
  </si>
  <si>
    <t>系统正常运行率</t>
  </si>
  <si>
    <t>≥95%</t>
  </si>
  <si>
    <t>效
益
指
标
(30分)</t>
  </si>
  <si>
    <t>社会效益指标</t>
  </si>
  <si>
    <t>保障系统安全稳定</t>
  </si>
  <si>
    <t>优</t>
  </si>
  <si>
    <t>实现执法办案业务的有效监督</t>
  </si>
  <si>
    <t>偏差原因分析：尚有提升空间。
改进措施：继续努力实现执法办案的有效监督。</t>
  </si>
  <si>
    <t>成本指标（10分）</t>
  </si>
  <si>
    <t>经济成本指标</t>
  </si>
  <si>
    <t>项目预算控制数</t>
  </si>
  <si>
    <t>≤4.14万元</t>
  </si>
  <si>
    <t>4.14万元</t>
  </si>
  <si>
    <t>满意
度指
标
(10分)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</si>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</sst>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8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23" zoomScaleNormal="101" workbookViewId="0">
      <selection activeCell="H5" sqref="H5:J5"/>
    </sheetView>
  </sheetViews>
  <sheetFormatPr defaultColWidth="9" defaultRowHeight="15.5"/>
  <cols>
    <col min="2" max="2" width="11.5" customWidth="1"/>
    <col min="4" max="4" width="14.5076923076923" customWidth="1"/>
    <col min="5" max="9" width="10.6230769230769" customWidth="1"/>
    <col min="10" max="10" width="17.523076923076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47"/>
      <c r="J5" s="48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 t="shared" ref="E7:G7" si="0">SUM(E8:E10)</f>
        <v>4.14</v>
      </c>
      <c r="F7" s="19">
        <f t="shared" si="0"/>
        <v>4.14</v>
      </c>
      <c r="G7" s="19">
        <f t="shared" si="0"/>
        <v>4.14</v>
      </c>
      <c r="H7" s="20">
        <v>10</v>
      </c>
      <c r="I7" s="49">
        <f t="shared" ref="I7:I10" si="1">G7/F7</f>
        <v>1</v>
      </c>
      <c r="J7" s="50">
        <f>H7*I7</f>
        <v>10</v>
      </c>
    </row>
    <row r="8" ht="45" customHeight="1" spans="1:10">
      <c r="A8" s="16"/>
      <c r="B8" s="17"/>
      <c r="C8" s="18"/>
      <c r="D8" s="21" t="s">
        <v>19</v>
      </c>
      <c r="E8" s="22">
        <v>4.14</v>
      </c>
      <c r="F8" s="22">
        <v>4.14</v>
      </c>
      <c r="G8" s="22">
        <v>4.14</v>
      </c>
      <c r="H8" s="15" t="s">
        <v>20</v>
      </c>
      <c r="I8" s="49">
        <f t="shared" si="1"/>
        <v>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3"/>
      <c r="G9" s="23"/>
      <c r="H9" s="15" t="s">
        <v>20</v>
      </c>
      <c r="I9" s="15" t="s">
        <v>20</v>
      </c>
      <c r="J9" s="15" t="s">
        <v>20</v>
      </c>
    </row>
    <row r="10" ht="36" customHeight="1" spans="1:10">
      <c r="A10" s="24"/>
      <c r="B10" s="2"/>
      <c r="C10" s="25"/>
      <c r="D10" s="21" t="s">
        <v>22</v>
      </c>
      <c r="E10" s="15"/>
      <c r="F10" s="23"/>
      <c r="G10" s="23"/>
      <c r="H10" s="15" t="s">
        <v>20</v>
      </c>
      <c r="I10" s="15" t="s">
        <v>20</v>
      </c>
      <c r="J10" s="15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51"/>
    </row>
    <row r="12" ht="75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8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33" t="s">
        <v>33</v>
      </c>
      <c r="H13" s="34" t="s">
        <v>15</v>
      </c>
      <c r="I13" s="15" t="s">
        <v>17</v>
      </c>
      <c r="J13" s="15" t="s">
        <v>34</v>
      </c>
    </row>
    <row r="14" ht="30" customHeight="1" spans="1:10">
      <c r="A14" s="35"/>
      <c r="B14" s="33" t="s">
        <v>35</v>
      </c>
      <c r="C14" s="36" t="s">
        <v>36</v>
      </c>
      <c r="D14" s="37" t="s">
        <v>37</v>
      </c>
      <c r="E14" s="38" t="s">
        <v>38</v>
      </c>
      <c r="F14" s="39"/>
      <c r="G14" s="40" t="s">
        <v>39</v>
      </c>
      <c r="H14" s="40">
        <v>20</v>
      </c>
      <c r="I14" s="5">
        <v>20</v>
      </c>
      <c r="J14" s="15"/>
    </row>
    <row r="15" ht="36" customHeight="1" spans="1:10">
      <c r="A15" s="35"/>
      <c r="B15" s="41"/>
      <c r="C15" s="36" t="s">
        <v>40</v>
      </c>
      <c r="D15" s="37" t="s">
        <v>41</v>
      </c>
      <c r="E15" s="3" t="s">
        <v>42</v>
      </c>
      <c r="F15" s="5"/>
      <c r="G15" s="42">
        <v>0.95</v>
      </c>
      <c r="H15" s="40">
        <v>20</v>
      </c>
      <c r="I15" s="5">
        <v>20</v>
      </c>
      <c r="J15" s="15"/>
    </row>
    <row r="16" ht="30" customHeight="1" spans="1:10">
      <c r="A16" s="35"/>
      <c r="B16" s="33" t="s">
        <v>43</v>
      </c>
      <c r="C16" s="33" t="s">
        <v>44</v>
      </c>
      <c r="D16" s="37" t="s">
        <v>45</v>
      </c>
      <c r="E16" s="3" t="s">
        <v>46</v>
      </c>
      <c r="F16" s="5"/>
      <c r="G16" s="15" t="s">
        <v>46</v>
      </c>
      <c r="H16" s="40">
        <v>20</v>
      </c>
      <c r="I16" s="5">
        <v>20</v>
      </c>
      <c r="J16" s="15"/>
    </row>
    <row r="17" ht="52" spans="1:10">
      <c r="A17" s="35"/>
      <c r="B17" s="41"/>
      <c r="C17" s="43"/>
      <c r="D17" s="37" t="s">
        <v>47</v>
      </c>
      <c r="E17" s="3" t="s">
        <v>46</v>
      </c>
      <c r="F17" s="5"/>
      <c r="G17" s="15" t="s">
        <v>46</v>
      </c>
      <c r="H17" s="15">
        <v>10</v>
      </c>
      <c r="I17" s="15">
        <v>9</v>
      </c>
      <c r="J17" s="21" t="s">
        <v>48</v>
      </c>
    </row>
    <row r="18" ht="41" customHeight="1" spans="1:10">
      <c r="A18" s="35"/>
      <c r="B18" s="33" t="s">
        <v>49</v>
      </c>
      <c r="C18" s="33" t="s">
        <v>50</v>
      </c>
      <c r="D18" s="37" t="s">
        <v>51</v>
      </c>
      <c r="E18" s="3" t="s">
        <v>52</v>
      </c>
      <c r="F18" s="5"/>
      <c r="G18" s="15" t="s">
        <v>53</v>
      </c>
      <c r="H18" s="15">
        <v>10</v>
      </c>
      <c r="I18" s="15">
        <v>10</v>
      </c>
      <c r="J18" s="15"/>
    </row>
    <row r="19" ht="38" customHeight="1" spans="1:10">
      <c r="A19" s="35"/>
      <c r="B19" s="33" t="s">
        <v>54</v>
      </c>
      <c r="C19" s="33" t="s">
        <v>55</v>
      </c>
      <c r="D19" s="36" t="s">
        <v>56</v>
      </c>
      <c r="E19" s="11" t="s">
        <v>42</v>
      </c>
      <c r="F19" s="13"/>
      <c r="G19" s="44">
        <v>0.95</v>
      </c>
      <c r="H19" s="33">
        <v>10</v>
      </c>
      <c r="I19" s="33">
        <v>10</v>
      </c>
      <c r="J19" s="33"/>
    </row>
    <row r="20" ht="30" customHeight="1" spans="1:10">
      <c r="A20" s="45" t="s">
        <v>57</v>
      </c>
      <c r="B20" s="45"/>
      <c r="C20" s="45"/>
      <c r="D20" s="45"/>
      <c r="E20" s="45"/>
      <c r="F20" s="45"/>
      <c r="G20" s="45"/>
      <c r="H20" s="46">
        <f>SUM(H14:H19)+10</f>
        <v>100</v>
      </c>
      <c r="I20" s="52">
        <f>SUM(I14:I19)+J7</f>
        <v>99</v>
      </c>
      <c r="J20" s="4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5"/>
    <mergeCell ref="B16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自评表-信息系统运维类项目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A7AF68D035AE5BF53B023E666745B228_43</vt:lpwstr>
  </property>
</Properties>
</file>