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'自评表（模板）'!$A$1:$J$29</definedName>
    <definedName name="_xlnm._FilterDatabase" localSheetId="0" hidden="1">'自评表（模板）'!$A$13:$J$29</definedName>
  </definedNames>
  <calcPr calcId="144525"/>
</workbook>
</file>

<file path=xl/sharedStrings.xml><?xml version="1.0" encoding="utf-8"?>
<sst xmlns="http://schemas.openxmlformats.org/spreadsheetml/2006/main" count="97" uniqueCount="83">
  <si>
    <t>项目支出绩效自评表</t>
  </si>
  <si>
    <t>（2023年度）</t>
  </si>
  <si>
    <t>项目名称</t>
  </si>
  <si>
    <t>社会建设与民政民生业务宣传服务（统筹）</t>
  </si>
  <si>
    <t>主管部门</t>
  </si>
  <si>
    <t>北京市民政局</t>
  </si>
  <si>
    <t>实施单位</t>
  </si>
  <si>
    <t>北京市民政局本级</t>
  </si>
  <si>
    <t>项目负责人</t>
  </si>
  <si>
    <t>周广学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</si>
  <si>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</si>
  <si>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</si>
  <si>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</si>
  <si>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</si>
  <si>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</si>
  <si>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</si>
  <si>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</si>
  <si>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</si>
  <si>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</si>
  <si>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</si>
  <si>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</si>
  <si>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</si>
  <si>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</si>
  <si>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</si>
  <si>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</si>
  <si>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</si>
  <si>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开展形式多样的理论学习及精神文明建设活动，推动领导干部提升政治理论水平，加强委局干部思想政治修养。充分发挥报刊、杂志、电视等传统媒体和网络新媒体作用，宣传北京社会建设和民政民生重点业务的进程、成果、先进事迹等，促进社会建设和民政民生政策落地。</t>
  </si>
  <si>
    <t>年度总体目标完成情况综述：
2023年开展了形式多样的理论学习及精神文明建设活动，推动了领导干部提升政治理论水平，加强了委局干部思想政治修养。充分发挥了报刊、杂志、电视等传统媒体和网络新媒体作用，宣传了北京社会建设和民政民生重点业务的进程、成果、先进事迹等，促进了社会建设和民政民生政策落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</si>
  <si>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</si>
  <si>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</si>
  <si>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</si>
  <si>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</si>
  <si>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</si>
  <si>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</si>
  <si>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</si>
  <si>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</si>
  <si>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</si>
  <si>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思想理论教育学习次数</t>
  </si>
  <si>
    <t>≥7次</t>
  </si>
  <si>
    <t>7次</t>
  </si>
  <si>
    <t>《北京社会建设与民政新闻》和视频拍摄制作期数</t>
  </si>
  <si>
    <t>＝40期</t>
  </si>
  <si>
    <t>45期</t>
  </si>
  <si>
    <t>新时代文明实践活动次数</t>
  </si>
  <si>
    <t>＝2次</t>
  </si>
  <si>
    <t>2次</t>
  </si>
  <si>
    <t>制作报纸杂志专版数量</t>
  </si>
  <si>
    <t>≥26个</t>
  </si>
  <si>
    <t>26个</t>
  </si>
  <si>
    <t>《北京社会建设和民政》普刊杂志期数</t>
  </si>
  <si>
    <t>＝12期</t>
  </si>
  <si>
    <t>12期</t>
  </si>
  <si>
    <t>“感动社会民政榜样”宣传教育活动榜样人物拍摄数量</t>
  </si>
  <si>
    <t>≥8个</t>
  </si>
  <si>
    <t>13个</t>
  </si>
  <si>
    <t>质量指标</t>
  </si>
  <si>
    <t>每个新媒体视频比特率</t>
  </si>
  <si>
    <t>≥10Mbps</t>
  </si>
  <si>
    <t>10Mbps</t>
  </si>
  <si>
    <t>“感动社会民政榜样”宣传教育活动榜样揭晓现场活动时长</t>
  </si>
  <si>
    <t>≥45分钟</t>
  </si>
  <si>
    <t>95分钟</t>
  </si>
  <si>
    <t>报纸杂志验收合格率</t>
  </si>
  <si>
    <t>≥90%</t>
  </si>
  <si>
    <t>时效指标</t>
  </si>
  <si>
    <t>新闻视频播出及时率</t>
  </si>
  <si>
    <t>报纸杂志出版及时率</t>
  </si>
  <si>
    <t>每两个月思想理论教育学习开展次数</t>
  </si>
  <si>
    <t>≥1次</t>
  </si>
  <si>
    <t>1次</t>
  </si>
  <si>
    <t>效
益
指
标
(30分)</t>
  </si>
  <si>
    <t>社会效益指标</t>
  </si>
  <si>
    <t>全方位、多角度宣传政策法规、先进典型</t>
  </si>
  <si>
    <t>优</t>
  </si>
  <si>
    <t>偏差原因：指标完成情况较好，但仍有一定提升空间。
改进措施：加大宣传力度，全方位、多角度宣传政策法规、先进典型，促进社会建设和民政民生政策落地。</t>
  </si>
  <si>
    <t>提升北京社会建设与民政新闻宣传工作的效果和报道质量</t>
  </si>
  <si>
    <t>偏差原因：指标完成情况较好，但仍有一定提升空间。
改进措施：进一步提升北京社会建设与民政新闻宣传工作的效果和报道质量。</t>
  </si>
  <si>
    <t>成本指标（10分）</t>
  </si>
  <si>
    <t>经济成本指标</t>
  </si>
  <si>
    <t>项目预算控制数</t>
  </si>
  <si>
    <t>≤661.19807万元</t>
  </si>
  <si>
    <t>649.7745万元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</si>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</sst>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  <numFmt numFmtId="179" formatCode="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21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24" applyNumberFormat="0" applyAlignment="0" applyProtection="0">
      <alignment vertical="center"/>
    </xf>
    <xf numFmtId="0" fontId="18" fillId="8" borderId="20" applyNumberFormat="0" applyAlignment="0" applyProtection="0">
      <alignment vertical="center"/>
    </xf>
    <xf numFmtId="0" fontId="19" fillId="9" borderId="25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horizontal="center" vertical="center" textRotation="255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107" zoomScaleNormal="101" workbookViewId="0">
      <selection activeCell="H5" sqref="H5:J5"/>
    </sheetView>
  </sheetViews>
  <sheetFormatPr defaultColWidth="9" defaultRowHeight="15.5"/>
  <cols>
    <col min="1" max="3" width="9" style="1"/>
    <col min="4" max="4" width="12.9076923076923" style="1" customWidth="1"/>
    <col min="5" max="8" width="10.6230769230769" style="1" customWidth="1"/>
    <col min="9" max="9" width="13.1230769230769" style="1" customWidth="1"/>
    <col min="10" max="10" width="19.1461538461538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v>661.19807</v>
      </c>
      <c r="F7" s="15">
        <v>652.36807</v>
      </c>
      <c r="G7" s="15">
        <v>649.7745</v>
      </c>
      <c r="H7" s="16">
        <v>10</v>
      </c>
      <c r="I7" s="48">
        <f t="shared" ref="I7:I10" si="0">G7/F7</f>
        <v>0.996024376239015</v>
      </c>
      <c r="J7" s="49">
        <f>H7*I7</f>
        <v>9.96024376239015</v>
      </c>
    </row>
    <row r="8" ht="45" customHeight="1" spans="1:10">
      <c r="A8" s="12"/>
      <c r="B8" s="13"/>
      <c r="C8" s="14"/>
      <c r="D8" s="17" t="s">
        <v>19</v>
      </c>
      <c r="E8" s="15">
        <v>661.19807</v>
      </c>
      <c r="F8" s="15">
        <v>652.36807</v>
      </c>
      <c r="G8" s="15">
        <v>649.7745</v>
      </c>
      <c r="H8" s="7" t="s">
        <v>20</v>
      </c>
      <c r="I8" s="48">
        <f t="shared" si="0"/>
        <v>0.996024376239015</v>
      </c>
      <c r="J8" s="7" t="s">
        <v>20</v>
      </c>
    </row>
    <row r="9" ht="45" customHeight="1" spans="1:10">
      <c r="A9" s="12"/>
      <c r="B9" s="13"/>
      <c r="C9" s="14"/>
      <c r="D9" s="17" t="s">
        <v>21</v>
      </c>
      <c r="E9" s="15"/>
      <c r="F9" s="15"/>
      <c r="G9" s="15"/>
      <c r="H9" s="7" t="s">
        <v>20</v>
      </c>
      <c r="I9" s="7" t="s">
        <v>20</v>
      </c>
      <c r="J9" s="7" t="s">
        <v>20</v>
      </c>
    </row>
    <row r="10" ht="36" customHeight="1" spans="1:10">
      <c r="A10" s="18"/>
      <c r="B10" s="3"/>
      <c r="C10" s="19"/>
      <c r="D10" s="17" t="s">
        <v>22</v>
      </c>
      <c r="E10" s="15"/>
      <c r="F10" s="15"/>
      <c r="G10" s="15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50"/>
    </row>
    <row r="12" ht="105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2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5" customHeight="1" spans="1:10">
      <c r="A14" s="28"/>
      <c r="B14" s="29" t="s">
        <v>35</v>
      </c>
      <c r="C14" s="10" t="s">
        <v>36</v>
      </c>
      <c r="D14" s="30" t="s">
        <v>37</v>
      </c>
      <c r="E14" s="4" t="s">
        <v>38</v>
      </c>
      <c r="F14" s="6"/>
      <c r="G14" s="31" t="s">
        <v>39</v>
      </c>
      <c r="H14" s="7">
        <v>5</v>
      </c>
      <c r="I14" s="51">
        <v>5</v>
      </c>
      <c r="J14" s="7"/>
    </row>
    <row r="15" ht="69" customHeight="1" spans="1:10">
      <c r="A15" s="28"/>
      <c r="B15" s="29"/>
      <c r="C15" s="14"/>
      <c r="D15" s="30" t="s">
        <v>40</v>
      </c>
      <c r="E15" s="32" t="s">
        <v>41</v>
      </c>
      <c r="F15" s="33"/>
      <c r="G15" s="7" t="s">
        <v>42</v>
      </c>
      <c r="H15" s="7">
        <v>4</v>
      </c>
      <c r="I15" s="51">
        <v>4</v>
      </c>
      <c r="J15" s="7"/>
    </row>
    <row r="16" ht="45" customHeight="1" spans="1:10">
      <c r="A16" s="28"/>
      <c r="B16" s="29"/>
      <c r="C16" s="14"/>
      <c r="D16" s="30" t="s">
        <v>43</v>
      </c>
      <c r="E16" s="32" t="s">
        <v>44</v>
      </c>
      <c r="F16" s="33"/>
      <c r="G16" s="7" t="s">
        <v>45</v>
      </c>
      <c r="H16" s="7">
        <v>5</v>
      </c>
      <c r="I16" s="51">
        <v>5</v>
      </c>
      <c r="J16" s="7"/>
    </row>
    <row r="17" ht="50" customHeight="1" spans="1:10">
      <c r="A17" s="28"/>
      <c r="B17" s="29"/>
      <c r="C17" s="14"/>
      <c r="D17" s="30" t="s">
        <v>46</v>
      </c>
      <c r="E17" s="34" t="s">
        <v>47</v>
      </c>
      <c r="F17" s="35"/>
      <c r="G17" s="7" t="s">
        <v>48</v>
      </c>
      <c r="H17" s="7">
        <v>4</v>
      </c>
      <c r="I17" s="51">
        <v>4</v>
      </c>
      <c r="J17" s="7"/>
    </row>
    <row r="18" ht="62" customHeight="1" spans="1:10">
      <c r="A18" s="28"/>
      <c r="B18" s="29"/>
      <c r="C18" s="14"/>
      <c r="D18" s="30" t="s">
        <v>49</v>
      </c>
      <c r="E18" s="36" t="s">
        <v>50</v>
      </c>
      <c r="F18" s="37"/>
      <c r="G18" s="7" t="s">
        <v>51</v>
      </c>
      <c r="H18" s="7">
        <v>4</v>
      </c>
      <c r="I18" s="51">
        <v>4</v>
      </c>
      <c r="J18" s="7"/>
    </row>
    <row r="19" ht="71" customHeight="1" spans="1:10">
      <c r="A19" s="28"/>
      <c r="B19" s="29"/>
      <c r="C19" s="14"/>
      <c r="D19" s="30" t="s">
        <v>52</v>
      </c>
      <c r="E19" s="34" t="s">
        <v>53</v>
      </c>
      <c r="F19" s="35"/>
      <c r="G19" s="7" t="s">
        <v>54</v>
      </c>
      <c r="H19" s="7">
        <v>4</v>
      </c>
      <c r="I19" s="51">
        <v>4</v>
      </c>
      <c r="J19" s="7"/>
    </row>
    <row r="20" ht="45" customHeight="1" spans="1:10">
      <c r="A20" s="28"/>
      <c r="B20" s="29"/>
      <c r="C20" s="10" t="s">
        <v>55</v>
      </c>
      <c r="D20" s="30" t="s">
        <v>56</v>
      </c>
      <c r="E20" s="4" t="s">
        <v>57</v>
      </c>
      <c r="F20" s="6"/>
      <c r="G20" s="7" t="s">
        <v>58</v>
      </c>
      <c r="H20" s="7">
        <v>4</v>
      </c>
      <c r="I20" s="51">
        <v>4</v>
      </c>
      <c r="J20" s="7"/>
    </row>
    <row r="21" ht="74" customHeight="1" spans="1:10">
      <c r="A21" s="28"/>
      <c r="B21" s="29"/>
      <c r="C21" s="14"/>
      <c r="D21" s="30" t="s">
        <v>59</v>
      </c>
      <c r="E21" s="4" t="s">
        <v>60</v>
      </c>
      <c r="F21" s="6"/>
      <c r="G21" s="7" t="s">
        <v>61</v>
      </c>
      <c r="H21" s="7">
        <v>4</v>
      </c>
      <c r="I21" s="51">
        <v>4</v>
      </c>
      <c r="J21" s="7"/>
    </row>
    <row r="22" ht="47" customHeight="1" spans="1:10">
      <c r="A22" s="28"/>
      <c r="B22" s="29"/>
      <c r="C22" s="19"/>
      <c r="D22" s="30" t="s">
        <v>62</v>
      </c>
      <c r="E22" s="38" t="s">
        <v>63</v>
      </c>
      <c r="F22" s="6"/>
      <c r="G22" s="39">
        <v>1</v>
      </c>
      <c r="H22" s="7">
        <v>4</v>
      </c>
      <c r="I22" s="51">
        <v>4</v>
      </c>
      <c r="J22" s="7"/>
    </row>
    <row r="23" ht="47" customHeight="1" spans="1:10">
      <c r="A23" s="28"/>
      <c r="B23" s="29"/>
      <c r="C23" s="10" t="s">
        <v>64</v>
      </c>
      <c r="D23" s="40" t="s">
        <v>65</v>
      </c>
      <c r="E23" s="34" t="s">
        <v>63</v>
      </c>
      <c r="F23" s="35"/>
      <c r="G23" s="39">
        <v>1</v>
      </c>
      <c r="H23" s="7">
        <v>4</v>
      </c>
      <c r="I23" s="51">
        <v>4</v>
      </c>
      <c r="J23" s="7"/>
    </row>
    <row r="24" ht="38" customHeight="1" spans="1:10">
      <c r="A24" s="28"/>
      <c r="B24" s="29"/>
      <c r="C24" s="14"/>
      <c r="D24" s="40" t="s">
        <v>66</v>
      </c>
      <c r="E24" s="34" t="s">
        <v>63</v>
      </c>
      <c r="F24" s="35"/>
      <c r="G24" s="39">
        <v>1</v>
      </c>
      <c r="H24" s="7">
        <v>4</v>
      </c>
      <c r="I24" s="51">
        <v>4</v>
      </c>
      <c r="J24" s="7"/>
    </row>
    <row r="25" ht="60" customHeight="1" spans="1:10">
      <c r="A25" s="28"/>
      <c r="B25" s="29"/>
      <c r="C25" s="19"/>
      <c r="D25" s="40" t="s">
        <v>67</v>
      </c>
      <c r="E25" s="34" t="s">
        <v>68</v>
      </c>
      <c r="F25" s="35"/>
      <c r="G25" s="7" t="s">
        <v>69</v>
      </c>
      <c r="H25" s="7">
        <v>4</v>
      </c>
      <c r="I25" s="51">
        <v>4</v>
      </c>
      <c r="J25" s="7"/>
    </row>
    <row r="26" ht="136" customHeight="1" spans="1:10">
      <c r="A26" s="41"/>
      <c r="B26" s="42" t="s">
        <v>70</v>
      </c>
      <c r="C26" s="42" t="s">
        <v>71</v>
      </c>
      <c r="D26" s="30" t="s">
        <v>72</v>
      </c>
      <c r="E26" s="4" t="s">
        <v>73</v>
      </c>
      <c r="F26" s="6"/>
      <c r="G26" s="7" t="s">
        <v>73</v>
      </c>
      <c r="H26" s="7">
        <v>15</v>
      </c>
      <c r="I26" s="51">
        <v>13</v>
      </c>
      <c r="J26" s="17" t="s">
        <v>74</v>
      </c>
    </row>
    <row r="27" ht="119" customHeight="1" spans="1:10">
      <c r="A27" s="41"/>
      <c r="B27" s="42"/>
      <c r="C27" s="43"/>
      <c r="D27" s="30" t="s">
        <v>75</v>
      </c>
      <c r="E27" s="4" t="s">
        <v>73</v>
      </c>
      <c r="F27" s="6"/>
      <c r="G27" s="7" t="s">
        <v>73</v>
      </c>
      <c r="H27" s="7">
        <v>15</v>
      </c>
      <c r="I27" s="51">
        <v>13</v>
      </c>
      <c r="J27" s="17" t="s">
        <v>76</v>
      </c>
    </row>
    <row r="28" ht="30" customHeight="1" spans="1:10">
      <c r="A28" s="41"/>
      <c r="B28" s="27" t="s">
        <v>77</v>
      </c>
      <c r="C28" s="27" t="s">
        <v>78</v>
      </c>
      <c r="D28" s="40" t="s">
        <v>79</v>
      </c>
      <c r="E28" s="4" t="s">
        <v>80</v>
      </c>
      <c r="F28" s="6"/>
      <c r="G28" s="7" t="s">
        <v>81</v>
      </c>
      <c r="H28" s="7">
        <v>10</v>
      </c>
      <c r="I28" s="51">
        <v>10</v>
      </c>
      <c r="J28" s="7"/>
    </row>
    <row r="29" ht="30" customHeight="1" spans="1:10">
      <c r="A29" s="44" t="s">
        <v>82</v>
      </c>
      <c r="B29" s="45"/>
      <c r="C29" s="45"/>
      <c r="D29" s="45"/>
      <c r="E29" s="45"/>
      <c r="F29" s="45"/>
      <c r="G29" s="46"/>
      <c r="H29" s="47">
        <f>SUM(H14:H28)+10</f>
        <v>100</v>
      </c>
      <c r="I29" s="52">
        <f>SUM(I14:I28)+J7</f>
        <v>95.9602437623901</v>
      </c>
      <c r="J29" s="27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11:A12"/>
    <mergeCell ref="A13:A28"/>
    <mergeCell ref="B14:B25"/>
    <mergeCell ref="B26:B27"/>
    <mergeCell ref="C14:C19"/>
    <mergeCell ref="C20:C22"/>
    <mergeCell ref="C23:C25"/>
    <mergeCell ref="C26:C27"/>
    <mergeCell ref="A6:C10"/>
  </mergeCells>
  <pageMargins left="0.700694444444445" right="0.700694444444445" top="0.751388888888889" bottom="0.751388888888889" header="0.297916666666667" footer="0.297916666666667"/>
  <pageSetup paperSize="9" scale="6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2022-04-21T02:50:00Z</dcterms:created>
  <dcterms:modified xsi:type="dcterms:W3CDTF">2024-11-22T09:44:55Z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7409C500441145B18401A8F740C3F63D</vt:lpwstr>
  </property>
</Properties>
</file>