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<sst xmlns="http://schemas.openxmlformats.org/spreadsheetml/2006/main" count="67" uniqueCount="56">
  <si>
    <t>项目支出绩效自评表</t>
  </si>
  <si>
    <t>（2023年度）</t>
  </si>
  <si>
    <t>项目名称</t>
  </si>
  <si>
    <t>先进社区、村赠阅报刊等经费</t>
  </si>
  <si>
    <t>主管部门</t>
  </si>
  <si>
    <t>北京市民政局</t>
  </si>
  <si>
    <t>实施单位</t>
  </si>
  <si>
    <t>北京市民政局本级</t>
  </si>
  <si>
    <t>项目负责人</t>
  </si>
  <si>
    <t>陈泓印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</si>
  <si>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</si>
  <si>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</si>
  <si>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</si>
  <si>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</si>
  <si>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</si>
  <si>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</si>
  <si>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</si>
  <si>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</si>
  <si>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</si>
  <si>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</si>
  <si>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</si>
  <si>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</si>
  <si>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</si>
  <si>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</si>
  <si>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</si>
  <si>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</si>
  <si>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围绕北京社会建设和民政事业开展现状，实时对互联网上的有关信息开展监测、采集、预警、研判等工作，为领导决策提供参考，并正面引导社会舆论。</t>
  </si>
  <si>
    <t>年度总体目标完成情况综述：
2023年围绕北京社会建设和民政事业开展现状，实时对互联网上的有关信息开展监测、采集、预警、研判等工作，为领导决策提供了参考，并正面引导社会舆论。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</si>
  <si>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</si>
  <si>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</si>
  <si>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</si>
  <si>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</si>
  <si>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</si>
  <si>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</si>
  <si>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</si>
  <si>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</si>
  <si>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</si>
  <si>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报告数量</t>
  </si>
  <si>
    <t>≥60份</t>
  </si>
  <si>
    <t>99份</t>
  </si>
  <si>
    <t>质量指标</t>
  </si>
  <si>
    <t>监测服务全天保障率</t>
  </si>
  <si>
    <t>＝100%</t>
  </si>
  <si>
    <t>时效指标</t>
  </si>
  <si>
    <t>截至2023年12月上旬项目任务完成率</t>
  </si>
  <si>
    <t>效
益
指
标
(20分)</t>
  </si>
  <si>
    <t>社会效益指标</t>
  </si>
  <si>
    <t>多维度分析传播影响力和传播效果</t>
  </si>
  <si>
    <t>优</t>
  </si>
  <si>
    <t>偏差原因：通过实施该项目，该指标完成情况较好，但仍存在一定提升空间。
改进措施：加强宣传力度，进一步提升传播影响力和传播效果。</t>
  </si>
  <si>
    <t>成本指标（10分）</t>
  </si>
  <si>
    <t>经济成本指标</t>
  </si>
  <si>
    <t>项目预算控制数</t>
  </si>
  <si>
    <t>≤81.84万元</t>
  </si>
  <si>
    <t>81.84万元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</si>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</sst>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view="pageBreakPreview" zoomScale="93" zoomScaleNormal="101" workbookViewId="0">
      <selection activeCell="H5" sqref="H5:J5"/>
    </sheetView>
  </sheetViews>
  <sheetFormatPr defaultColWidth="9" defaultRowHeight="15.5"/>
  <cols>
    <col min="1" max="3" width="9" style="1"/>
    <col min="4" max="9" width="10.6230769230769" style="1" customWidth="1"/>
    <col min="10" max="10" width="16.6230769230769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85</v>
      </c>
      <c r="F7" s="15">
        <v>81.84</v>
      </c>
      <c r="G7" s="15">
        <v>81.84</v>
      </c>
      <c r="H7" s="16">
        <v>10</v>
      </c>
      <c r="I7" s="40">
        <f t="shared" ref="I7:I10" si="0">G7/F7</f>
        <v>1</v>
      </c>
      <c r="J7" s="16">
        <f>H7*I7</f>
        <v>10</v>
      </c>
    </row>
    <row r="8" ht="45" customHeight="1" spans="1:10">
      <c r="A8" s="12"/>
      <c r="B8" s="13"/>
      <c r="C8" s="14"/>
      <c r="D8" s="17" t="s">
        <v>19</v>
      </c>
      <c r="E8" s="15">
        <v>85</v>
      </c>
      <c r="F8" s="15">
        <v>81.84</v>
      </c>
      <c r="G8" s="15">
        <v>81.84</v>
      </c>
      <c r="H8" s="7" t="s">
        <v>20</v>
      </c>
      <c r="I8" s="40">
        <f t="shared" si="0"/>
        <v>1</v>
      </c>
      <c r="J8" s="7" t="s">
        <v>20</v>
      </c>
    </row>
    <row r="9" ht="45" customHeight="1" spans="1:15">
      <c r="A9" s="12"/>
      <c r="B9" s="13"/>
      <c r="C9" s="14"/>
      <c r="D9" s="17" t="s">
        <v>21</v>
      </c>
      <c r="E9" s="15"/>
      <c r="F9" s="15"/>
      <c r="G9" s="15"/>
      <c r="H9" s="7" t="s">
        <v>20</v>
      </c>
      <c r="I9" s="7" t="s">
        <v>20</v>
      </c>
      <c r="J9" s="7" t="s">
        <v>20</v>
      </c>
      <c r="O9" s="41"/>
    </row>
    <row r="10" ht="36" customHeight="1" spans="1:10">
      <c r="A10" s="18"/>
      <c r="B10" s="3"/>
      <c r="C10" s="19"/>
      <c r="D10" s="17" t="s">
        <v>22</v>
      </c>
      <c r="E10" s="15"/>
      <c r="F10" s="15"/>
      <c r="G10" s="15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2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8"/>
      <c r="B14" s="29" t="s">
        <v>35</v>
      </c>
      <c r="C14" s="10" t="s">
        <v>36</v>
      </c>
      <c r="D14" s="30" t="s">
        <v>37</v>
      </c>
      <c r="E14" s="4" t="s">
        <v>38</v>
      </c>
      <c r="F14" s="6"/>
      <c r="G14" s="7" t="s">
        <v>39</v>
      </c>
      <c r="H14" s="7">
        <v>20</v>
      </c>
      <c r="I14" s="43">
        <v>20</v>
      </c>
      <c r="J14" s="7"/>
    </row>
    <row r="15" ht="37" customHeight="1" spans="1:10">
      <c r="A15" s="28"/>
      <c r="B15" s="29"/>
      <c r="C15" s="10" t="s">
        <v>40</v>
      </c>
      <c r="D15" s="30" t="s">
        <v>41</v>
      </c>
      <c r="E15" s="31" t="s">
        <v>42</v>
      </c>
      <c r="F15" s="32"/>
      <c r="G15" s="33">
        <v>1</v>
      </c>
      <c r="H15" s="7">
        <v>20</v>
      </c>
      <c r="I15" s="43">
        <v>20</v>
      </c>
      <c r="J15" s="7"/>
    </row>
    <row r="16" ht="76" customHeight="1" spans="1:10">
      <c r="A16" s="28"/>
      <c r="B16" s="29"/>
      <c r="C16" s="10" t="s">
        <v>43</v>
      </c>
      <c r="D16" s="30" t="s">
        <v>44</v>
      </c>
      <c r="E16" s="31" t="s">
        <v>42</v>
      </c>
      <c r="F16" s="32"/>
      <c r="G16" s="33">
        <v>1</v>
      </c>
      <c r="H16" s="7">
        <v>20</v>
      </c>
      <c r="I16" s="43">
        <v>20</v>
      </c>
      <c r="J16" s="7"/>
    </row>
    <row r="17" ht="145" customHeight="1" spans="1:10">
      <c r="A17" s="34"/>
      <c r="B17" s="35" t="s">
        <v>45</v>
      </c>
      <c r="C17" s="27" t="s">
        <v>46</v>
      </c>
      <c r="D17" s="30" t="s">
        <v>47</v>
      </c>
      <c r="E17" s="4" t="s">
        <v>48</v>
      </c>
      <c r="F17" s="6"/>
      <c r="G17" s="7" t="s">
        <v>48</v>
      </c>
      <c r="H17" s="7">
        <v>20</v>
      </c>
      <c r="I17" s="43">
        <v>18</v>
      </c>
      <c r="J17" s="17" t="s">
        <v>49</v>
      </c>
    </row>
    <row r="18" ht="65" customHeight="1" spans="1:10">
      <c r="A18" s="34"/>
      <c r="B18" s="27" t="s">
        <v>50</v>
      </c>
      <c r="C18" s="27" t="s">
        <v>51</v>
      </c>
      <c r="D18" s="30" t="s">
        <v>52</v>
      </c>
      <c r="E18" s="4" t="s">
        <v>53</v>
      </c>
      <c r="F18" s="6"/>
      <c r="G18" s="7" t="s">
        <v>54</v>
      </c>
      <c r="H18" s="7">
        <v>10</v>
      </c>
      <c r="I18" s="43">
        <v>10</v>
      </c>
      <c r="J18" s="7"/>
    </row>
    <row r="19" ht="30" customHeight="1" spans="1:10">
      <c r="A19" s="36" t="s">
        <v>55</v>
      </c>
      <c r="B19" s="37"/>
      <c r="C19" s="37"/>
      <c r="D19" s="37"/>
      <c r="E19" s="37"/>
      <c r="F19" s="37"/>
      <c r="G19" s="38"/>
      <c r="H19" s="39">
        <f>SUM(H14:H18)+10</f>
        <v>100</v>
      </c>
      <c r="I19" s="44">
        <f>SUM(I14:I18)+J7</f>
        <v>98</v>
      </c>
      <c r="J19" s="27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5044D0B5FF4B412C9FF0E44EB847DE15</vt:lpwstr>
  </property>
</Properties>
</file>