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自评表!$A$1:$J$29</definedName>
  </definedNames>
  <calcPr calcId="144525"/>
</workbook>
</file>

<file path=xl/sharedStrings.xml><?xml version="1.0" encoding="utf-8"?>
<sst xmlns="http://schemas.openxmlformats.org/spreadsheetml/2006/main" count="94" uniqueCount="74">
  <si>
    <t xml:space="preserve">项目支出绩效自评表 </t>
  </si>
  <si>
    <t>（2023年度）</t>
  </si>
  <si>
    <t>项目名称</t>
  </si>
  <si>
    <t>养老服务人才队伍建设服务</t>
  </si>
  <si>
    <t>主管部门</t>
  </si>
  <si>
    <t>北京市民政局</t>
  </si>
  <si>
    <t>实施单位</t>
  </si>
  <si>
    <t>北京市民政局本级</t>
  </si>
  <si>
    <t>项目负责人</t>
  </si>
  <si>
    <t>沈得吉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</si>
  <si>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</si>
  <si>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</si>
  <si>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</si>
  <si>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</si>
  <si>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</si>
  <si>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</si>
  <si>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</si>
  <si>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</si>
  <si>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</si>
  <si>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</si>
  <si>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</si>
  <si>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</si>
  <si>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</si>
  <si>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</si>
  <si>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</si>
  <si>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</si>
  <si>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持续开展养老服务人才队伍建设项目，充实养老服务人才队伍，加强养老服务机构服务质量，促进本市养老服务事业科学、健康发展。通过开展养老服务从业人员职业发展及岗位能力设计，老护理员综合评价指标体系，从实际需求出发，深入研究现状及问题，提出有针对性的对策和建议，逐一解决养老服务人才队伍建设中的重大问题，开展全领域的示范性能力提升培训，持续落实养老护理员职业技能提升行动计划，加强养老服务人才培训和队伍建设，推动养老服务职业体系和人才发展。</t>
  </si>
  <si>
    <t>年度总体目标完成情况综述：
按照年初设定目标，完成了养老服务机构负责人、老年社会工作者示范班培训，和养老护理员职业技能培训，提升了养老服务从业人员专业技能，进一步强化养老服务机构服务质量。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</si>
  <si>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</si>
  <si>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</si>
  <si>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</si>
  <si>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</si>
  <si>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</si>
  <si>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</si>
  <si>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</si>
  <si>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</si>
  <si>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</si>
  <si>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完成养老服务机构负责人培训考试人次</t>
  </si>
  <si>
    <t>≥1000人</t>
  </si>
  <si>
    <t>1756人</t>
  </si>
  <si>
    <t>完成养老护理员职业技能培训考试人次</t>
  </si>
  <si>
    <t>≥5000人次</t>
  </si>
  <si>
    <t>6558人次</t>
  </si>
  <si>
    <t>完成老年社会工作者能力提升示范性培训考试人次</t>
  </si>
  <si>
    <t>≥500人</t>
  </si>
  <si>
    <t>1890人</t>
  </si>
  <si>
    <t>偏差原因：
年初绩效目标设定偏低：
改进措施：
今后合理预估培训考试人次数量，提高绩效目标设定的合理性。</t>
  </si>
  <si>
    <t>质量指标</t>
  </si>
  <si>
    <t>能力提升示范培训考核合格率</t>
  </si>
  <si>
    <t>≥90%</t>
  </si>
  <si>
    <t>养老服务机构负责人培训与实际需求匹配度</t>
  </si>
  <si>
    <t>职业技能考核合格率</t>
  </si>
  <si>
    <t>≥95%</t>
  </si>
  <si>
    <t>时效指标</t>
  </si>
  <si>
    <t>截至2023年11月30日，项目完成率</t>
  </si>
  <si>
    <t>＝100%</t>
  </si>
  <si>
    <t>资金支出与合同约定资金支出进度符合率</t>
  </si>
  <si>
    <t>效
益
指
标
(20分)</t>
  </si>
  <si>
    <t>社会效益指标</t>
  </si>
  <si>
    <t>提升老年社会工作者专业技能</t>
  </si>
  <si>
    <t>优</t>
  </si>
  <si>
    <t>提升养老护理人才专业技能</t>
  </si>
  <si>
    <t>提升养老服务机构负责人管理能力和综合素质</t>
  </si>
  <si>
    <t>对管理职业技能培训及考核工作的规范作用</t>
  </si>
  <si>
    <t>成本指标（10分）</t>
  </si>
  <si>
    <t>经济成本指标</t>
  </si>
  <si>
    <t>项目预算控制数</t>
  </si>
  <si>
    <t>≤53.1万元</t>
  </si>
  <si>
    <t>49.8万元</t>
  </si>
  <si>
    <t>满意
度指
标(10分)</t>
  </si>
  <si>
    <t>服务对象
满意度指标</t>
  </si>
  <si>
    <t>养老服务机构满意度</t>
  </si>
  <si>
    <t>培训人员满意度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</si>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</sst>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40" applyNumberFormat="0" applyAlignment="0" applyProtection="0">
      <alignment vertical="center"/>
    </xf>
    <xf numFmtId="0" fontId="19" fillId="12" borderId="36" applyNumberFormat="0" applyAlignment="0" applyProtection="0">
      <alignment vertical="center"/>
    </xf>
    <xf numFmtId="0" fontId="20" fillId="13" borderId="4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0" borderId="4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9" fontId="2" fillId="0" borderId="23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9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4.2307692307692" customWidth="1"/>
    <col min="5" max="6" width="10.6384615384615" customWidth="1"/>
    <col min="7" max="7" width="10.6384615384615" style="1" customWidth="1"/>
    <col min="8" max="10" width="10.638461538461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67"/>
      <c r="J5" s="68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53.1</v>
      </c>
      <c r="F7" s="16">
        <v>49.8</v>
      </c>
      <c r="G7" s="16">
        <v>49.8</v>
      </c>
      <c r="H7" s="17">
        <v>10</v>
      </c>
      <c r="I7" s="69">
        <f t="shared" ref="I7:I8" si="0">G7/F7</f>
        <v>1</v>
      </c>
      <c r="J7" s="70">
        <f>H7*I7</f>
        <v>10</v>
      </c>
    </row>
    <row r="8" ht="45" customHeight="1" spans="1:10">
      <c r="A8" s="13"/>
      <c r="B8" s="14"/>
      <c r="C8" s="15"/>
      <c r="D8" s="18" t="s">
        <v>19</v>
      </c>
      <c r="E8" s="16">
        <v>53.1</v>
      </c>
      <c r="F8" s="16">
        <v>49.8</v>
      </c>
      <c r="G8" s="16">
        <v>49.8</v>
      </c>
      <c r="H8" s="7" t="s">
        <v>20</v>
      </c>
      <c r="I8" s="69">
        <f t="shared" si="0"/>
        <v>1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71"/>
    </row>
    <row r="12" ht="122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72"/>
    </row>
    <row r="13" ht="30" customHeight="1" spans="1:10">
      <c r="A13" s="31" t="s">
        <v>28</v>
      </c>
      <c r="B13" s="32" t="s">
        <v>29</v>
      </c>
      <c r="C13" s="32" t="s">
        <v>30</v>
      </c>
      <c r="D13" s="33" t="s">
        <v>31</v>
      </c>
      <c r="E13" s="34" t="s">
        <v>32</v>
      </c>
      <c r="F13" s="35"/>
      <c r="G13" s="32" t="s">
        <v>33</v>
      </c>
      <c r="H13" s="32" t="s">
        <v>15</v>
      </c>
      <c r="I13" s="32" t="s">
        <v>17</v>
      </c>
      <c r="J13" s="32" t="s">
        <v>34</v>
      </c>
    </row>
    <row r="14" ht="39.85" customHeight="1" spans="1:10">
      <c r="A14" s="36"/>
      <c r="B14" s="37" t="s">
        <v>35</v>
      </c>
      <c r="C14" s="38" t="s">
        <v>36</v>
      </c>
      <c r="D14" s="39" t="s">
        <v>37</v>
      </c>
      <c r="E14" s="40" t="s">
        <v>38</v>
      </c>
      <c r="F14" s="41"/>
      <c r="G14" s="38" t="s">
        <v>39</v>
      </c>
      <c r="H14" s="42">
        <v>7</v>
      </c>
      <c r="I14" s="73">
        <v>7</v>
      </c>
      <c r="J14" s="32"/>
    </row>
    <row r="15" ht="45" customHeight="1" spans="1:10">
      <c r="A15" s="36"/>
      <c r="B15" s="43"/>
      <c r="C15" s="44"/>
      <c r="D15" s="39" t="s">
        <v>40</v>
      </c>
      <c r="E15" s="40" t="s">
        <v>41</v>
      </c>
      <c r="F15" s="41"/>
      <c r="G15" s="45" t="s">
        <v>42</v>
      </c>
      <c r="H15" s="46">
        <v>7</v>
      </c>
      <c r="I15" s="74">
        <v>7</v>
      </c>
      <c r="J15" s="32"/>
    </row>
    <row r="16" ht="142" customHeight="1" spans="1:10">
      <c r="A16" s="36"/>
      <c r="B16" s="43"/>
      <c r="C16" s="44"/>
      <c r="D16" s="39" t="s">
        <v>43</v>
      </c>
      <c r="E16" s="40" t="s">
        <v>44</v>
      </c>
      <c r="F16" s="41"/>
      <c r="G16" s="45" t="s">
        <v>45</v>
      </c>
      <c r="H16" s="46">
        <v>7</v>
      </c>
      <c r="I16" s="74">
        <v>6.3</v>
      </c>
      <c r="J16" s="75" t="s">
        <v>46</v>
      </c>
    </row>
    <row r="17" ht="45" customHeight="1" spans="1:10">
      <c r="A17" s="36"/>
      <c r="B17" s="43"/>
      <c r="C17" s="44" t="s">
        <v>47</v>
      </c>
      <c r="D17" s="39" t="s">
        <v>48</v>
      </c>
      <c r="E17" s="40" t="s">
        <v>49</v>
      </c>
      <c r="F17" s="41"/>
      <c r="G17" s="47">
        <v>0.9</v>
      </c>
      <c r="H17" s="46">
        <v>7</v>
      </c>
      <c r="I17" s="74">
        <v>7</v>
      </c>
      <c r="J17" s="32"/>
    </row>
    <row r="18" ht="45" customHeight="1" spans="1:10">
      <c r="A18" s="36"/>
      <c r="B18" s="43"/>
      <c r="C18" s="44"/>
      <c r="D18" s="39" t="s">
        <v>50</v>
      </c>
      <c r="E18" s="40" t="s">
        <v>49</v>
      </c>
      <c r="F18" s="41"/>
      <c r="G18" s="47">
        <v>0.9</v>
      </c>
      <c r="H18" s="46">
        <v>7</v>
      </c>
      <c r="I18" s="74">
        <v>7</v>
      </c>
      <c r="J18" s="32"/>
    </row>
    <row r="19" ht="59.65" customHeight="1" spans="1:10">
      <c r="A19" s="36"/>
      <c r="B19" s="43"/>
      <c r="C19" s="44"/>
      <c r="D19" s="39" t="s">
        <v>51</v>
      </c>
      <c r="E19" s="40" t="s">
        <v>52</v>
      </c>
      <c r="F19" s="41"/>
      <c r="G19" s="47">
        <v>0.95</v>
      </c>
      <c r="H19" s="46">
        <v>5</v>
      </c>
      <c r="I19" s="74">
        <v>5</v>
      </c>
      <c r="J19" s="32"/>
    </row>
    <row r="20" ht="59.65" customHeight="1" spans="1:10">
      <c r="A20" s="36"/>
      <c r="B20" s="43"/>
      <c r="C20" s="48" t="s">
        <v>53</v>
      </c>
      <c r="D20" s="39" t="s">
        <v>54</v>
      </c>
      <c r="E20" s="40" t="s">
        <v>55</v>
      </c>
      <c r="F20" s="41"/>
      <c r="G20" s="47">
        <v>1</v>
      </c>
      <c r="H20" s="46">
        <v>5</v>
      </c>
      <c r="I20" s="74">
        <v>5</v>
      </c>
      <c r="J20" s="32"/>
    </row>
    <row r="21" ht="45.4" customHeight="1" spans="1:10">
      <c r="A21" s="36"/>
      <c r="B21" s="43"/>
      <c r="C21" s="49"/>
      <c r="D21" s="39" t="s">
        <v>56</v>
      </c>
      <c r="E21" s="40" t="s">
        <v>55</v>
      </c>
      <c r="F21" s="41"/>
      <c r="G21" s="47">
        <v>1</v>
      </c>
      <c r="H21" s="46">
        <v>5</v>
      </c>
      <c r="I21" s="74">
        <v>5</v>
      </c>
      <c r="J21" s="32"/>
    </row>
    <row r="22" ht="35" customHeight="1" spans="1:10">
      <c r="A22" s="36"/>
      <c r="B22" s="50" t="s">
        <v>57</v>
      </c>
      <c r="C22" s="51" t="s">
        <v>58</v>
      </c>
      <c r="D22" s="39" t="s">
        <v>59</v>
      </c>
      <c r="E22" s="40" t="s">
        <v>60</v>
      </c>
      <c r="F22" s="41"/>
      <c r="G22" s="45" t="s">
        <v>60</v>
      </c>
      <c r="H22" s="46">
        <v>5</v>
      </c>
      <c r="I22" s="74">
        <v>5</v>
      </c>
      <c r="J22" s="32"/>
    </row>
    <row r="23" ht="35" customHeight="1" spans="1:10">
      <c r="A23" s="36"/>
      <c r="B23" s="52"/>
      <c r="C23" s="53"/>
      <c r="D23" s="39" t="s">
        <v>61</v>
      </c>
      <c r="E23" s="40" t="s">
        <v>60</v>
      </c>
      <c r="F23" s="41"/>
      <c r="G23" s="45" t="s">
        <v>60</v>
      </c>
      <c r="H23" s="46">
        <v>5</v>
      </c>
      <c r="I23" s="74">
        <v>5</v>
      </c>
      <c r="J23" s="32"/>
    </row>
    <row r="24" ht="35" customHeight="1" spans="1:10">
      <c r="A24" s="36"/>
      <c r="B24" s="52"/>
      <c r="C24" s="53"/>
      <c r="D24" s="39" t="s">
        <v>62</v>
      </c>
      <c r="E24" s="40" t="s">
        <v>60</v>
      </c>
      <c r="F24" s="41"/>
      <c r="G24" s="45" t="s">
        <v>60</v>
      </c>
      <c r="H24" s="46">
        <v>5</v>
      </c>
      <c r="I24" s="74">
        <v>5</v>
      </c>
      <c r="J24" s="32"/>
    </row>
    <row r="25" ht="35" customHeight="1" spans="1:10">
      <c r="A25" s="36"/>
      <c r="B25" s="54"/>
      <c r="C25" s="55"/>
      <c r="D25" s="39" t="s">
        <v>63</v>
      </c>
      <c r="E25" s="40" t="s">
        <v>60</v>
      </c>
      <c r="F25" s="41"/>
      <c r="G25" s="45" t="s">
        <v>60</v>
      </c>
      <c r="H25" s="44">
        <v>5</v>
      </c>
      <c r="I25" s="74">
        <v>5</v>
      </c>
      <c r="J25" s="32"/>
    </row>
    <row r="26" ht="55.05" customHeight="1" spans="1:10">
      <c r="A26" s="36"/>
      <c r="B26" s="43" t="s">
        <v>64</v>
      </c>
      <c r="C26" s="44" t="s">
        <v>65</v>
      </c>
      <c r="D26" s="39" t="s">
        <v>66</v>
      </c>
      <c r="E26" s="40" t="s">
        <v>67</v>
      </c>
      <c r="F26" s="41"/>
      <c r="G26" s="44" t="s">
        <v>68</v>
      </c>
      <c r="H26" s="44">
        <v>10</v>
      </c>
      <c r="I26" s="74">
        <v>10</v>
      </c>
      <c r="J26" s="32"/>
    </row>
    <row r="27" ht="55.05" customHeight="1" spans="1:10">
      <c r="A27" s="36"/>
      <c r="B27" s="50" t="s">
        <v>69</v>
      </c>
      <c r="C27" s="48" t="s">
        <v>70</v>
      </c>
      <c r="D27" s="39" t="s">
        <v>71</v>
      </c>
      <c r="E27" s="40" t="s">
        <v>49</v>
      </c>
      <c r="F27" s="41"/>
      <c r="G27" s="56">
        <v>1</v>
      </c>
      <c r="H27" s="48">
        <v>5</v>
      </c>
      <c r="I27" s="76">
        <v>5</v>
      </c>
      <c r="J27" s="32"/>
    </row>
    <row r="28" ht="67.05" customHeight="1" spans="1:10">
      <c r="A28" s="36"/>
      <c r="B28" s="57"/>
      <c r="C28" s="58"/>
      <c r="D28" s="39" t="s">
        <v>72</v>
      </c>
      <c r="E28" s="40" t="s">
        <v>49</v>
      </c>
      <c r="F28" s="41"/>
      <c r="G28" s="59">
        <v>1</v>
      </c>
      <c r="H28" s="60">
        <v>5</v>
      </c>
      <c r="I28" s="77">
        <v>5</v>
      </c>
      <c r="J28" s="32"/>
    </row>
    <row r="29" ht="30" customHeight="1" spans="1:10">
      <c r="A29" s="61" t="s">
        <v>73</v>
      </c>
      <c r="B29" s="62"/>
      <c r="C29" s="62"/>
      <c r="D29" s="63"/>
      <c r="E29" s="62"/>
      <c r="F29" s="62"/>
      <c r="G29" s="64"/>
      <c r="H29" s="65">
        <f>SUM(H14:H28)+10</f>
        <v>100</v>
      </c>
      <c r="I29" s="78">
        <f>SUM(I14:I28)+J7</f>
        <v>99.3</v>
      </c>
      <c r="J29" s="33"/>
    </row>
    <row r="30" ht="27" customHeight="1" spans="1:10">
      <c r="A30" s="66"/>
      <c r="B30" s="66"/>
      <c r="C30" s="66"/>
      <c r="D30" s="66"/>
      <c r="E30" s="66"/>
      <c r="F30" s="66"/>
      <c r="G30" s="14"/>
      <c r="H30" s="66"/>
      <c r="I30" s="66"/>
      <c r="J30" s="66"/>
    </row>
    <row r="31" ht="69" customHeight="1" spans="1:10">
      <c r="A31" s="66"/>
      <c r="B31" s="66"/>
      <c r="C31" s="66"/>
      <c r="D31" s="66"/>
      <c r="E31" s="66"/>
      <c r="F31" s="66"/>
      <c r="G31" s="14"/>
      <c r="H31" s="66"/>
      <c r="I31" s="66"/>
      <c r="J31" s="66"/>
    </row>
    <row r="32" ht="55.05" customHeight="1" spans="1:10">
      <c r="A32" s="66"/>
      <c r="B32" s="66"/>
      <c r="C32" s="66"/>
      <c r="D32" s="66"/>
      <c r="E32" s="66"/>
      <c r="F32" s="66"/>
      <c r="G32" s="14"/>
      <c r="H32" s="66"/>
      <c r="I32" s="66"/>
      <c r="J32" s="66"/>
    </row>
    <row r="33" ht="27" customHeight="1" spans="1:10">
      <c r="A33" s="66"/>
      <c r="B33" s="66"/>
      <c r="C33" s="66"/>
      <c r="D33" s="66"/>
      <c r="E33" s="66"/>
      <c r="F33" s="66"/>
      <c r="G33" s="14"/>
      <c r="H33" s="66"/>
      <c r="I33" s="66"/>
      <c r="J33" s="66"/>
    </row>
    <row r="34" ht="30" customHeight="1" spans="1:10">
      <c r="A34" s="66"/>
      <c r="B34" s="66"/>
      <c r="C34" s="66"/>
      <c r="D34" s="66"/>
      <c r="E34" s="66"/>
      <c r="F34" s="66"/>
      <c r="G34" s="14"/>
      <c r="H34" s="66"/>
      <c r="I34" s="66"/>
      <c r="J34" s="66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32:J32"/>
    <mergeCell ref="A33:J33"/>
    <mergeCell ref="A34:J34"/>
    <mergeCell ref="A11:A12"/>
    <mergeCell ref="A13:A28"/>
    <mergeCell ref="B14:B21"/>
    <mergeCell ref="B22:B25"/>
    <mergeCell ref="B27:B28"/>
    <mergeCell ref="C14:C16"/>
    <mergeCell ref="C17:C19"/>
    <mergeCell ref="C20:C21"/>
    <mergeCell ref="C22:C25"/>
    <mergeCell ref="C27:C28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/>
  <headerFooter alignWithMargins="0"/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95253E2D142C61B15A3F4366D6DDAA61_43</vt:lpwstr>
  </property>
</Properties>
</file>