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'自评表（模板）'!$A$1:$J$25</definedName>
  </definedNames>
  <calcPr calcId="144525"/>
</workbook>
</file>

<file path=xl/sharedStrings.xml><?xml version="1.0" encoding="utf-8"?>
<sst xmlns="http://schemas.openxmlformats.org/spreadsheetml/2006/main" count="82" uniqueCount="68">
  <si>
    <t xml:space="preserve">项目支出绩效自评表 </t>
  </si>
  <si>
    <t>（2023年度）</t>
  </si>
  <si>
    <t>项目名称</t>
  </si>
  <si>
    <t>北京市城市协管员信息管理系统服务</t>
  </si>
  <si>
    <t>主管部门</t>
  </si>
  <si>
    <t>北京市民政局</t>
  </si>
  <si>
    <t>实施单位</t>
  </si>
  <si>
    <t>北京市民政局本级</t>
  </si>
  <si>
    <t>项目负责人</t>
  </si>
  <si>
    <t>么树熹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</si>
  <si>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</si>
  <si>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</si>
  <si>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</si>
  <si>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</si>
  <si>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</si>
  <si>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</si>
  <si>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</si>
  <si>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</si>
  <si>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</si>
  <si>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</si>
  <si>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</si>
  <si>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>上年结转资金</t>
  </si>
  <si>
    <t xml:space="preserve">    其他资金</t>
  </si>
  <si>
    <t>年度总体目标</t>
  </si>
  <si>
    <t>预期目标</t>
  </si>
  <si>
    <t>实际完成情况</t>
  </si>
  <si>
    <t>年初设定目标：
利用现有的“京办”平台建立协管员信息管理系统，实现对纳入街道（乡镇）规范管理的城市协管员人员的统筹管理，动态监管城市协管员的个人信息，分析协作管员岗位分类、工作职责、针对不同区域不同需要调度协管员力量，形成合力辅助政府开展治理工作。完成管理系统的需求调研、功能设计、软件开发、上线测试等工作。正式上线后依托“京办”作为统一入口，进行统一身份认证和账号体系打通。</t>
  </si>
  <si>
    <t>年度总体目标完成情况综述：
能够依托“京办”平台，开发完成协管员信息管理系统相关功能设计，对协管员岗位类别、工作职责内容以及协管员个人信息等进行采集录入，实现了对相关数据进行动态监管和分析，实现了项目总体目标。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</si>
  <si>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</si>
  <si>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</si>
  <si>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</si>
  <si>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</si>
  <si>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</si>
  <si>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</si>
  <si>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</si>
  <si>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</si>
  <si>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</si>
  <si>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项目开发数量</t>
  </si>
  <si>
    <t>=1台</t>
  </si>
  <si>
    <t>1台</t>
  </si>
  <si>
    <t>质量指标</t>
  </si>
  <si>
    <t>系统运行维护响应时间</t>
  </si>
  <si>
    <t>≤30分钟</t>
  </si>
  <si>
    <t>15分钟</t>
  </si>
  <si>
    <t>系统验收合格率</t>
  </si>
  <si>
    <t>=100%</t>
  </si>
  <si>
    <t>故障排除率</t>
  </si>
  <si>
    <t>故障响应率</t>
  </si>
  <si>
    <t>项目正常运行率</t>
  </si>
  <si>
    <t>系统故障修复响应时间</t>
  </si>
  <si>
    <t>≤2小时</t>
  </si>
  <si>
    <t>1小时</t>
  </si>
  <si>
    <t>时效指标</t>
  </si>
  <si>
    <t>截至2023年12月底，项目完成率</t>
  </si>
  <si>
    <t>成本指标（10分）</t>
  </si>
  <si>
    <t>经济成本指标</t>
  </si>
  <si>
    <t>项目预算控制数</t>
  </si>
  <si>
    <t>≤39.8万元</t>
  </si>
  <si>
    <t>39.3万元</t>
  </si>
  <si>
    <t>效益指标（20分）</t>
  </si>
  <si>
    <t>社会效益指标</t>
  </si>
  <si>
    <t>提升协管员队伍的规范化管理水平</t>
  </si>
  <si>
    <t>优</t>
  </si>
  <si>
    <t>满意
度指
标
(10分)</t>
  </si>
  <si>
    <t>服务对象
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</si>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</sst>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1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4" applyNumberFormat="0" applyAlignment="0" applyProtection="0">
      <alignment vertical="center"/>
    </xf>
    <xf numFmtId="0" fontId="18" fillId="2" borderId="20" applyNumberFormat="0" applyAlignment="0" applyProtection="0">
      <alignment vertical="center"/>
    </xf>
    <xf numFmtId="0" fontId="19" fillId="9" borderId="25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32" zoomScaleNormal="101" workbookViewId="0">
      <selection activeCell="H5" sqref="H5:J5"/>
    </sheetView>
  </sheetViews>
  <sheetFormatPr defaultColWidth="9" defaultRowHeight="15.5"/>
  <cols>
    <col min="4" max="4" width="14.0076923076923" customWidth="1"/>
    <col min="5" max="10" width="10.6230769230769" customWidth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5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6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25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11">
        <v>65868811</v>
      </c>
      <c r="I5" s="48"/>
      <c r="J5" s="49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27" customHeight="1" spans="1:10">
      <c r="A7" s="17"/>
      <c r="B7" s="18"/>
      <c r="C7" s="19"/>
      <c r="D7" s="16" t="s">
        <v>18</v>
      </c>
      <c r="E7" s="20">
        <v>39.8</v>
      </c>
      <c r="F7" s="21">
        <v>39.8</v>
      </c>
      <c r="G7" s="21">
        <v>39.3</v>
      </c>
      <c r="H7" s="22">
        <v>10</v>
      </c>
      <c r="I7" s="50">
        <f>G7/F7</f>
        <v>0.987437185929648</v>
      </c>
      <c r="J7" s="51">
        <f>H7*I7</f>
        <v>9.87437185929648</v>
      </c>
    </row>
    <row r="8" ht="32" customHeight="1" spans="1:10">
      <c r="A8" s="17"/>
      <c r="B8" s="18"/>
      <c r="C8" s="19"/>
      <c r="D8" s="23" t="s">
        <v>19</v>
      </c>
      <c r="E8" s="20">
        <v>39.8</v>
      </c>
      <c r="F8" s="21">
        <v>39.8</v>
      </c>
      <c r="G8" s="21">
        <v>39.3</v>
      </c>
      <c r="H8" s="10" t="s">
        <v>20</v>
      </c>
      <c r="I8" s="50">
        <f>G8/F8</f>
        <v>0.987437185929648</v>
      </c>
      <c r="J8" s="10" t="s">
        <v>20</v>
      </c>
    </row>
    <row r="9" ht="28" customHeight="1" spans="1:10">
      <c r="A9" s="17"/>
      <c r="B9" s="18"/>
      <c r="C9" s="19"/>
      <c r="D9" s="23" t="s">
        <v>21</v>
      </c>
      <c r="E9" s="16"/>
      <c r="F9" s="22"/>
      <c r="G9" s="22"/>
      <c r="H9" s="10" t="s">
        <v>20</v>
      </c>
      <c r="I9" s="10" t="s">
        <v>20</v>
      </c>
      <c r="J9" s="10" t="s">
        <v>20</v>
      </c>
    </row>
    <row r="10" ht="29" customHeight="1" spans="1:10">
      <c r="A10" s="24"/>
      <c r="B10" s="3"/>
      <c r="C10" s="25"/>
      <c r="D10" s="23" t="s">
        <v>22</v>
      </c>
      <c r="E10" s="16"/>
      <c r="F10" s="22"/>
      <c r="G10" s="22"/>
      <c r="H10" s="10" t="s">
        <v>20</v>
      </c>
      <c r="I10" s="10" t="s">
        <v>20</v>
      </c>
      <c r="J10" s="10" t="s">
        <v>20</v>
      </c>
    </row>
    <row r="11" ht="25" customHeight="1" spans="1:10">
      <c r="A11" s="26" t="s">
        <v>23</v>
      </c>
      <c r="B11" s="4" t="s">
        <v>24</v>
      </c>
      <c r="C11" s="5"/>
      <c r="D11" s="5"/>
      <c r="E11" s="5"/>
      <c r="F11" s="6"/>
      <c r="G11" s="27" t="s">
        <v>25</v>
      </c>
      <c r="H11" s="28"/>
      <c r="I11" s="28"/>
      <c r="J11" s="52"/>
    </row>
    <row r="12" s="1" customFormat="1" ht="109" customHeight="1" spans="1:10">
      <c r="A12" s="29"/>
      <c r="B12" s="30" t="s">
        <v>26</v>
      </c>
      <c r="C12" s="31"/>
      <c r="D12" s="31"/>
      <c r="E12" s="31"/>
      <c r="F12" s="32"/>
      <c r="G12" s="30" t="s">
        <v>27</v>
      </c>
      <c r="H12" s="31"/>
      <c r="I12" s="31"/>
      <c r="J12" s="32"/>
    </row>
    <row r="13" ht="26" spans="1:10">
      <c r="A13" s="26" t="s">
        <v>28</v>
      </c>
      <c r="B13" s="16" t="s">
        <v>29</v>
      </c>
      <c r="C13" s="16" t="s">
        <v>30</v>
      </c>
      <c r="D13" s="16" t="s">
        <v>31</v>
      </c>
      <c r="E13" s="4" t="s">
        <v>32</v>
      </c>
      <c r="F13" s="6"/>
      <c r="G13" s="16" t="s">
        <v>33</v>
      </c>
      <c r="H13" s="10" t="s">
        <v>15</v>
      </c>
      <c r="I13" s="16" t="s">
        <v>17</v>
      </c>
      <c r="J13" s="16" t="s">
        <v>34</v>
      </c>
    </row>
    <row r="14" ht="25" customHeight="1" spans="1:10">
      <c r="A14" s="33"/>
      <c r="B14" s="34" t="s">
        <v>35</v>
      </c>
      <c r="C14" s="34" t="s">
        <v>36</v>
      </c>
      <c r="D14" s="35" t="s">
        <v>37</v>
      </c>
      <c r="E14" s="36" t="s">
        <v>38</v>
      </c>
      <c r="F14" s="37"/>
      <c r="G14" s="38" t="s">
        <v>39</v>
      </c>
      <c r="H14" s="16">
        <v>10</v>
      </c>
      <c r="I14" s="16">
        <v>10</v>
      </c>
      <c r="J14" s="16"/>
    </row>
    <row r="15" ht="30" customHeight="1" spans="1:10">
      <c r="A15" s="33"/>
      <c r="B15" s="39"/>
      <c r="C15" s="34" t="s">
        <v>40</v>
      </c>
      <c r="D15" s="35" t="s">
        <v>41</v>
      </c>
      <c r="E15" s="4" t="s">
        <v>42</v>
      </c>
      <c r="F15" s="6"/>
      <c r="G15" s="16" t="s">
        <v>43</v>
      </c>
      <c r="H15" s="16">
        <v>3</v>
      </c>
      <c r="I15" s="16">
        <v>3</v>
      </c>
      <c r="J15" s="16"/>
    </row>
    <row r="16" ht="30" customHeight="1" spans="1:10">
      <c r="A16" s="33"/>
      <c r="B16" s="39"/>
      <c r="C16" s="39"/>
      <c r="D16" s="35" t="s">
        <v>44</v>
      </c>
      <c r="E16" s="36" t="s">
        <v>45</v>
      </c>
      <c r="F16" s="37"/>
      <c r="G16" s="40">
        <v>1</v>
      </c>
      <c r="H16" s="16">
        <v>10</v>
      </c>
      <c r="I16" s="16">
        <v>10</v>
      </c>
      <c r="J16" s="16"/>
    </row>
    <row r="17" ht="25" customHeight="1" spans="1:10">
      <c r="A17" s="33"/>
      <c r="B17" s="39"/>
      <c r="C17" s="39"/>
      <c r="D17" s="35" t="s">
        <v>46</v>
      </c>
      <c r="E17" s="36" t="s">
        <v>45</v>
      </c>
      <c r="F17" s="37"/>
      <c r="G17" s="40">
        <v>1</v>
      </c>
      <c r="H17" s="16">
        <v>5</v>
      </c>
      <c r="I17" s="16">
        <v>5</v>
      </c>
      <c r="J17" s="16"/>
    </row>
    <row r="18" ht="26" customHeight="1" spans="1:10">
      <c r="A18" s="33"/>
      <c r="B18" s="39"/>
      <c r="C18" s="39"/>
      <c r="D18" s="35" t="s">
        <v>47</v>
      </c>
      <c r="E18" s="36" t="s">
        <v>45</v>
      </c>
      <c r="F18" s="37"/>
      <c r="G18" s="40">
        <v>1</v>
      </c>
      <c r="H18" s="16">
        <v>5</v>
      </c>
      <c r="I18" s="16">
        <v>5</v>
      </c>
      <c r="J18" s="16"/>
    </row>
    <row r="19" ht="30" customHeight="1" spans="1:10">
      <c r="A19" s="33"/>
      <c r="B19" s="39"/>
      <c r="C19" s="39"/>
      <c r="D19" s="35" t="s">
        <v>48</v>
      </c>
      <c r="E19" s="36" t="s">
        <v>45</v>
      </c>
      <c r="F19" s="37"/>
      <c r="G19" s="40">
        <v>1</v>
      </c>
      <c r="H19" s="16">
        <v>3</v>
      </c>
      <c r="I19" s="16">
        <v>3</v>
      </c>
      <c r="J19" s="16"/>
    </row>
    <row r="20" ht="30" customHeight="1" spans="1:10">
      <c r="A20" s="33"/>
      <c r="B20" s="39"/>
      <c r="C20" s="39"/>
      <c r="D20" s="35" t="s">
        <v>49</v>
      </c>
      <c r="E20" s="4" t="s">
        <v>50</v>
      </c>
      <c r="F20" s="6"/>
      <c r="G20" s="16" t="s">
        <v>51</v>
      </c>
      <c r="H20" s="16">
        <v>4</v>
      </c>
      <c r="I20" s="16">
        <v>4</v>
      </c>
      <c r="J20" s="16"/>
    </row>
    <row r="21" ht="37" customHeight="1" spans="1:10">
      <c r="A21" s="33"/>
      <c r="B21" s="39"/>
      <c r="C21" s="34" t="s">
        <v>52</v>
      </c>
      <c r="D21" s="35" t="s">
        <v>53</v>
      </c>
      <c r="E21" s="36" t="s">
        <v>45</v>
      </c>
      <c r="F21" s="37"/>
      <c r="G21" s="40">
        <v>1</v>
      </c>
      <c r="H21" s="16">
        <v>10</v>
      </c>
      <c r="I21" s="16">
        <v>10</v>
      </c>
      <c r="J21" s="16"/>
    </row>
    <row r="22" ht="26" spans="1:10">
      <c r="A22" s="33"/>
      <c r="B22" s="41" t="s">
        <v>54</v>
      </c>
      <c r="C22" s="34" t="s">
        <v>55</v>
      </c>
      <c r="D22" s="35" t="s">
        <v>56</v>
      </c>
      <c r="E22" s="4" t="s">
        <v>57</v>
      </c>
      <c r="F22" s="6"/>
      <c r="G22" s="16" t="s">
        <v>58</v>
      </c>
      <c r="H22" s="16">
        <v>10</v>
      </c>
      <c r="I22" s="16">
        <v>10</v>
      </c>
      <c r="J22" s="16"/>
    </row>
    <row r="23" ht="37" customHeight="1" spans="1:10">
      <c r="A23" s="33"/>
      <c r="B23" s="42" t="s">
        <v>59</v>
      </c>
      <c r="C23" s="34" t="s">
        <v>60</v>
      </c>
      <c r="D23" s="35" t="s">
        <v>61</v>
      </c>
      <c r="E23" s="4" t="s">
        <v>62</v>
      </c>
      <c r="F23" s="6"/>
      <c r="G23" s="43" t="s">
        <v>62</v>
      </c>
      <c r="H23" s="16">
        <v>20</v>
      </c>
      <c r="I23" s="16">
        <v>20</v>
      </c>
      <c r="J23" s="16"/>
    </row>
    <row r="24" ht="60" customHeight="1" spans="1:10">
      <c r="A24" s="33"/>
      <c r="B24" s="34" t="s">
        <v>63</v>
      </c>
      <c r="C24" s="34" t="s">
        <v>64</v>
      </c>
      <c r="D24" s="35" t="s">
        <v>65</v>
      </c>
      <c r="E24" s="4" t="s">
        <v>66</v>
      </c>
      <c r="F24" s="6"/>
      <c r="G24" s="40">
        <v>0.95</v>
      </c>
      <c r="H24" s="16">
        <v>10</v>
      </c>
      <c r="I24" s="16">
        <v>10</v>
      </c>
      <c r="J24" s="16"/>
    </row>
    <row r="25" ht="25" customHeight="1" spans="1:10">
      <c r="A25" s="44" t="s">
        <v>67</v>
      </c>
      <c r="B25" s="45"/>
      <c r="C25" s="45"/>
      <c r="D25" s="45"/>
      <c r="E25" s="45"/>
      <c r="F25" s="45"/>
      <c r="G25" s="46"/>
      <c r="H25" s="47">
        <f>SUM(H14:H24)+10</f>
        <v>100</v>
      </c>
      <c r="I25" s="53">
        <f>SUM(I14:I24)+J7</f>
        <v>99.8743718592965</v>
      </c>
      <c r="J25" s="34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1"/>
    <mergeCell ref="C15:C20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2022-04-21T18:50:00Z</dcterms:created>
  <dcterms:modified xsi:type="dcterms:W3CDTF">2024-11-22T09:41:19Z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41D1195011F13A0B2AD73D665CD897C0_43</vt:lpwstr>
  </property>
</Properties>
</file>