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<sst xmlns="http://schemas.openxmlformats.org/spreadsheetml/2006/main" count="73" uniqueCount="61">
  <si>
    <t>项目支出绩效自评表</t>
  </si>
  <si>
    <t>（2023年度）</t>
  </si>
  <si>
    <t>项目名称</t>
  </si>
  <si>
    <t>业务日常管理经费</t>
  </si>
  <si>
    <t>主管部门</t>
  </si>
  <si>
    <t>北京市民政局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</si>
  <si>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</si>
  <si>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</si>
  <si>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</si>
  <si>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</si>
  <si>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</si>
  <si>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</si>
  <si>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</si>
  <si>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</si>
  <si>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</si>
  <si>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</si>
  <si>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</si>
  <si>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</si>
  <si>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</si>
  <si>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</si>
  <si>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</si>
  <si>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</si>
  <si>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</si>
  <si>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</si>
  <si>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</si>
  <si>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</si>
  <si>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通过委托第三方提供固定资产清查，应急保障服务，保障民政学院2023年工作正常运转。</t>
  </si>
  <si>
    <t>年度总体目标完成情况综述：
完成固定资产清查共计4047件并完成审计报告，共动用应急保障资金14.7486万元，完成学院综合楼防水等工程。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</si>
  <si>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</si>
  <si>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</si>
  <si>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</si>
  <si>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</si>
  <si>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</si>
  <si>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</si>
  <si>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</si>
  <si>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</si>
  <si>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</si>
  <si>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完成固定资产清理数量</t>
  </si>
  <si>
    <t>≥3500件</t>
  </si>
  <si>
    <t>4047件</t>
  </si>
  <si>
    <t>质量指标</t>
  </si>
  <si>
    <t>服务验收合格率</t>
  </si>
  <si>
    <t>≥95%</t>
  </si>
  <si>
    <t>维保合格率</t>
  </si>
  <si>
    <t>时效指标</t>
  </si>
  <si>
    <t>资金支出与合同约定资金支出进度符合率</t>
  </si>
  <si>
    <t>＝100%</t>
  </si>
  <si>
    <t>效
益
指
标
(30分)</t>
  </si>
  <si>
    <t>社会效益指标</t>
  </si>
  <si>
    <t>保证学院正常业务开展，管理水平提升</t>
  </si>
  <si>
    <t>优</t>
  </si>
  <si>
    <t>偏差原因：后勤保障力度有待提升。
改进措施：服务管理水平进一步改进。</t>
  </si>
  <si>
    <t>成本指标（10分）</t>
  </si>
  <si>
    <t>经济成本指标</t>
  </si>
  <si>
    <t>项目预算控制数</t>
  </si>
  <si>
    <t>≤27万元</t>
  </si>
  <si>
    <t>26.7486万元</t>
  </si>
  <si>
    <t>满意
度指
标
(10分)</t>
  </si>
  <si>
    <t>服务对象
满意度指标</t>
  </si>
  <si>
    <t>设备设施使用人员满意度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</si>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</sst>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49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5" xfId="0" applyFont="1" applyBorder="1" applyAlignment="1">
      <alignment horizontal="left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view="pageBreakPreview" zoomScale="131" zoomScaleNormal="101" workbookViewId="0">
      <selection activeCell="H5" sqref="H5:J5"/>
    </sheetView>
  </sheetViews>
  <sheetFormatPr defaultColWidth="9" defaultRowHeight="15.5"/>
  <cols>
    <col min="4" max="4" width="20" customWidth="1"/>
    <col min="5" max="5" width="9.38461538461539" customWidth="1"/>
    <col min="6" max="6" width="9.69230769230769" customWidth="1"/>
    <col min="7" max="9" width="10.6230769230769" customWidth="1"/>
    <col min="10" max="10" width="11.492307692307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58"/>
      <c r="J5" s="5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27</v>
      </c>
      <c r="F7" s="19">
        <v>27</v>
      </c>
      <c r="G7" s="19">
        <v>26.7486</v>
      </c>
      <c r="H7" s="20">
        <v>10</v>
      </c>
      <c r="I7" s="60">
        <f t="shared" ref="I7:I10" si="0">G7/F7</f>
        <v>0.990688888888889</v>
      </c>
      <c r="J7" s="61">
        <f>H7*I7</f>
        <v>9.90688888888889</v>
      </c>
    </row>
    <row r="8" ht="45" customHeight="1" spans="1:10">
      <c r="A8" s="16"/>
      <c r="B8" s="17"/>
      <c r="C8" s="18"/>
      <c r="D8" s="21" t="s">
        <v>19</v>
      </c>
      <c r="E8" s="19">
        <v>27</v>
      </c>
      <c r="F8" s="19">
        <v>27</v>
      </c>
      <c r="G8" s="19">
        <v>26.7486</v>
      </c>
      <c r="H8" s="15" t="s">
        <v>20</v>
      </c>
      <c r="I8" s="60">
        <f t="shared" si="0"/>
        <v>0.990688888888889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42" customHeight="1" spans="1:10">
      <c r="A10" s="23"/>
      <c r="B10" s="2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3" t="s">
        <v>24</v>
      </c>
      <c r="C11" s="4"/>
      <c r="D11" s="4"/>
      <c r="E11" s="4"/>
      <c r="F11" s="5"/>
      <c r="G11" s="26" t="s">
        <v>25</v>
      </c>
      <c r="H11" s="27"/>
      <c r="I11" s="27"/>
      <c r="J11" s="62"/>
    </row>
    <row r="12" ht="61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54" customHeight="1" spans="1:10">
      <c r="A13" s="25" t="s">
        <v>28</v>
      </c>
      <c r="B13" s="32" t="s">
        <v>29</v>
      </c>
      <c r="C13" s="15" t="s">
        <v>30</v>
      </c>
      <c r="D13" s="32" t="s">
        <v>31</v>
      </c>
      <c r="E13" s="3" t="s">
        <v>32</v>
      </c>
      <c r="F13" s="5"/>
      <c r="G13" s="15" t="s">
        <v>33</v>
      </c>
      <c r="H13" s="9" t="s">
        <v>15</v>
      </c>
      <c r="I13" s="15" t="s">
        <v>17</v>
      </c>
      <c r="J13" s="15" t="s">
        <v>34</v>
      </c>
    </row>
    <row r="14" ht="54" customHeight="1" spans="1:10">
      <c r="A14" s="33"/>
      <c r="B14" s="34" t="s">
        <v>35</v>
      </c>
      <c r="C14" s="12" t="s">
        <v>36</v>
      </c>
      <c r="D14" s="35" t="s">
        <v>37</v>
      </c>
      <c r="E14" s="36" t="s">
        <v>38</v>
      </c>
      <c r="F14" s="37"/>
      <c r="G14" s="38" t="s">
        <v>39</v>
      </c>
      <c r="H14" s="15">
        <v>10</v>
      </c>
      <c r="I14" s="15">
        <v>10</v>
      </c>
      <c r="J14" s="15"/>
    </row>
    <row r="15" ht="46" customHeight="1" spans="1:10">
      <c r="A15" s="33"/>
      <c r="B15" s="34"/>
      <c r="C15" s="13" t="s">
        <v>40</v>
      </c>
      <c r="D15" s="39" t="s">
        <v>41</v>
      </c>
      <c r="E15" s="34" t="s">
        <v>42</v>
      </c>
      <c r="F15" s="34"/>
      <c r="G15" s="40">
        <v>1</v>
      </c>
      <c r="H15" s="15">
        <v>10</v>
      </c>
      <c r="I15" s="15">
        <v>10</v>
      </c>
      <c r="J15" s="15"/>
    </row>
    <row r="16" ht="38" customHeight="1" spans="1:10">
      <c r="A16" s="33"/>
      <c r="B16" s="34"/>
      <c r="C16" s="18"/>
      <c r="D16" s="41" t="s">
        <v>43</v>
      </c>
      <c r="E16" s="34" t="s">
        <v>42</v>
      </c>
      <c r="F16" s="34"/>
      <c r="G16" s="42">
        <v>1</v>
      </c>
      <c r="H16" s="15">
        <v>10</v>
      </c>
      <c r="I16" s="15">
        <v>10</v>
      </c>
      <c r="J16" s="15"/>
    </row>
    <row r="17" ht="59" customHeight="1" spans="1:10">
      <c r="A17" s="33"/>
      <c r="B17" s="34"/>
      <c r="C17" s="13" t="s">
        <v>44</v>
      </c>
      <c r="D17" s="43" t="s">
        <v>45</v>
      </c>
      <c r="E17" s="44" t="s">
        <v>46</v>
      </c>
      <c r="F17" s="45"/>
      <c r="G17" s="46">
        <v>1</v>
      </c>
      <c r="H17" s="5">
        <v>10</v>
      </c>
      <c r="I17" s="5">
        <v>10</v>
      </c>
      <c r="J17" s="15"/>
    </row>
    <row r="18" ht="109" customHeight="1" spans="1:12">
      <c r="A18" s="47"/>
      <c r="B18" s="48" t="s">
        <v>47</v>
      </c>
      <c r="C18" s="32" t="s">
        <v>48</v>
      </c>
      <c r="D18" s="43" t="s">
        <v>49</v>
      </c>
      <c r="E18" s="49" t="s">
        <v>50</v>
      </c>
      <c r="F18" s="50"/>
      <c r="G18" s="51" t="s">
        <v>50</v>
      </c>
      <c r="H18" s="15">
        <v>30</v>
      </c>
      <c r="I18" s="15">
        <v>28</v>
      </c>
      <c r="J18" s="21" t="s">
        <v>51</v>
      </c>
      <c r="L18" s="63"/>
    </row>
    <row r="19" ht="117" customHeight="1" spans="1:10">
      <c r="A19" s="47"/>
      <c r="B19" s="32" t="s">
        <v>52</v>
      </c>
      <c r="C19" s="32" t="s">
        <v>53</v>
      </c>
      <c r="D19" s="43" t="s">
        <v>54</v>
      </c>
      <c r="E19" s="49" t="s">
        <v>55</v>
      </c>
      <c r="F19" s="50"/>
      <c r="G19" s="51" t="s">
        <v>56</v>
      </c>
      <c r="H19" s="15">
        <v>10</v>
      </c>
      <c r="I19" s="15">
        <v>10</v>
      </c>
      <c r="J19" s="64"/>
    </row>
    <row r="20" ht="108" customHeight="1" spans="1:10">
      <c r="A20" s="47"/>
      <c r="B20" s="32" t="s">
        <v>57</v>
      </c>
      <c r="C20" s="32" t="s">
        <v>58</v>
      </c>
      <c r="D20" s="43" t="s">
        <v>59</v>
      </c>
      <c r="E20" s="52" t="s">
        <v>42</v>
      </c>
      <c r="F20" s="5"/>
      <c r="G20" s="53">
        <v>0.98</v>
      </c>
      <c r="H20" s="15">
        <v>10</v>
      </c>
      <c r="I20" s="15">
        <v>10</v>
      </c>
      <c r="J20" s="15"/>
    </row>
    <row r="21" ht="30" customHeight="1" spans="1:10">
      <c r="A21" s="54" t="s">
        <v>60</v>
      </c>
      <c r="B21" s="55"/>
      <c r="C21" s="55"/>
      <c r="D21" s="55"/>
      <c r="E21" s="55"/>
      <c r="F21" s="55"/>
      <c r="G21" s="56"/>
      <c r="H21" s="57">
        <f>SUM(H14:H20)+10</f>
        <v>100</v>
      </c>
      <c r="I21" s="65">
        <f>SUM(I14:I20)+J7</f>
        <v>97.9068888888889</v>
      </c>
      <c r="J21" s="3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C15:C16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EE073F50AD724635B6EECEF0A025DDC9</vt:lpwstr>
  </property>
</Properties>
</file>