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'自评表（模板）'!$A$1:$J$21</definedName>
  </definedNames>
  <calcPr calcId="144525"/>
</workbook>
</file>

<file path=xl/sharedStrings.xml><?xml version="1.0" encoding="utf-8"?>
<sst xmlns="http://schemas.openxmlformats.org/spreadsheetml/2006/main" count="74" uniqueCount="64">
  <si>
    <t>项目支出绩效自评表</t>
  </si>
  <si>
    <t>（2023年度）</t>
  </si>
  <si>
    <t>项目名称</t>
  </si>
  <si>
    <t>培训类项目</t>
  </si>
  <si>
    <t>主管部门</t>
  </si>
  <si>
    <t>北京市民政局</t>
  </si>
  <si>
    <t>实施单位</t>
  </si>
  <si>
    <t>北京市接济救助管理事务中心本级</t>
  </si>
  <si>
    <t>项目负责人</t>
  </si>
  <si>
    <t>陈素革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</si>
  <si>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</si>
  <si>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</si>
  <si>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</si>
  <si>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</si>
  <si>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</si>
  <si>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</si>
  <si>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</si>
  <si>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</si>
  <si>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</si>
  <si>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</si>
  <si>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</si>
  <si>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</si>
  <si>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</si>
  <si>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</si>
  <si>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</si>
  <si>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</si>
  <si>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r>
      <rPr>
        <sz val="10"/>
        <rFont val="宋体"/>
        <charset val="134"/>
        <scheme val="minor"/>
      </rPr>
      <t>年初设定目标：
以提升接济救助系统干部的政治素质、专业素质和综合素质为主要目的，做好政治思想理论、安全知识</t>
    </r>
    <r>
      <rPr>
        <sz val="10"/>
        <color theme="1"/>
        <rFont val="宋体"/>
        <charset val="134"/>
        <scheme val="minor"/>
      </rPr>
      <t>、业务知识等方面的培训</t>
    </r>
    <r>
      <rPr>
        <sz val="10"/>
        <rFont val="宋体"/>
        <charset val="134"/>
        <scheme val="minor"/>
      </rPr>
      <t>，参照《北京市委社会工委市民政局2018-2022年干部教育培训规划》中干部参训率，处级不低于50%，5年内累计参加脱产培训不少于550学时；科级及以下不低于40%，每年参加脱产培训不少于90学时的培训目标。</t>
    </r>
  </si>
  <si>
    <t>年度总体目标完成情况综述：
通过开展党员政治轮训班等多期主体培训，系统干部的政治思想理论、安全、业务等知识储备进一步加强，政治素质、专业素质和综合素质得到全面提升，确保了科级干部参加脱产培训不少于90学时。</t>
  </si>
  <si>
    <t>绩效指标指标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</si>
  <si>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</si>
  <si>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</si>
  <si>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</si>
  <si>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</si>
  <si>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</si>
  <si>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</si>
  <si>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</si>
  <si>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</si>
  <si>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参加培训人数</t>
  </si>
  <si>
    <t>≥360人</t>
  </si>
  <si>
    <t>380人</t>
  </si>
  <si>
    <t>系统培训覆盖单位</t>
  </si>
  <si>
    <t>＝6家</t>
  </si>
  <si>
    <t>6家</t>
  </si>
  <si>
    <t>质量指标</t>
  </si>
  <si>
    <t>培训讲师中教授人数</t>
  </si>
  <si>
    <t>≥7人</t>
  </si>
  <si>
    <t>9人</t>
  </si>
  <si>
    <t>时效指标</t>
  </si>
  <si>
    <t>截至2023年12月31日前各项工作完成率</t>
  </si>
  <si>
    <t>＝100%</t>
  </si>
  <si>
    <t>效
益
指
标
(20分)</t>
  </si>
  <si>
    <t>社会效益指标</t>
  </si>
  <si>
    <t>干部能力素质得到提升</t>
  </si>
  <si>
    <t>优</t>
  </si>
  <si>
    <t>成本指标（10分）</t>
  </si>
  <si>
    <t>经济成本指标</t>
  </si>
  <si>
    <t>项目预算控制数</t>
  </si>
  <si>
    <t>≤39.73008万元</t>
  </si>
  <si>
    <t>32.555286万元</t>
  </si>
  <si>
    <t>满意
度指
标
(10分)</t>
  </si>
  <si>
    <t>服务对象
满意度指标</t>
  </si>
  <si>
    <t>受训学员满意度</t>
  </si>
  <si>
    <t>≥85%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</si>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</sst>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4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0"/>
      <color theme="1"/>
      <name val="宋体"/>
      <charset val="134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6" borderId="19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2" borderId="22" applyNumberFormat="0" applyAlignment="0" applyProtection="0">
      <alignment vertical="center"/>
    </xf>
    <xf numFmtId="0" fontId="18" fillId="2" borderId="18" applyNumberFormat="0" applyAlignment="0" applyProtection="0">
      <alignment vertical="center"/>
    </xf>
    <xf numFmtId="0" fontId="19" fillId="9" borderId="23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21" fillId="0" borderId="25" applyNumberFormat="0" applyFill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76" fontId="3" fillId="2" borderId="5" xfId="0" applyNumberFormat="1" applyFont="1" applyFill="1" applyBorder="1" applyAlignment="1">
      <alignment horizontal="center" vertical="center" wrapText="1"/>
    </xf>
    <xf numFmtId="178" fontId="3" fillId="2" borderId="5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textRotation="255" wrapText="1"/>
    </xf>
    <xf numFmtId="178" fontId="3" fillId="0" borderId="2" xfId="0" applyNumberFormat="1" applyFont="1" applyBorder="1" applyAlignment="1">
      <alignment horizontal="center" vertical="center" wrapText="1"/>
    </xf>
    <xf numFmtId="178" fontId="3" fillId="0" borderId="3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16" xfId="0" applyFont="1" applyBorder="1" applyAlignment="1">
      <alignment horizontal="center" vertical="center" textRotation="255" wrapText="1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9" fontId="3" fillId="0" borderId="14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10" fontId="3" fillId="2" borderId="5" xfId="0" applyNumberFormat="1" applyFont="1" applyFill="1" applyBorder="1" applyAlignment="1">
      <alignment horizontal="center" vertical="center" wrapText="1"/>
    </xf>
    <xf numFmtId="178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 wrapText="1"/>
    </xf>
    <xf numFmtId="177" fontId="4" fillId="2" borderId="17" xfId="0" applyNumberFormat="1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C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zoomScale="85" zoomScaleNormal="85" workbookViewId="0">
      <selection activeCell="H5" sqref="H5:J5"/>
    </sheetView>
  </sheetViews>
  <sheetFormatPr defaultColWidth="9" defaultRowHeight="15.5"/>
  <cols>
    <col min="1" max="3" width="9" style="1"/>
    <col min="4" max="6" width="10.6230769230769" style="1" customWidth="1"/>
    <col min="7" max="7" width="13" style="1" customWidth="1"/>
    <col min="8" max="10" width="10.6230769230769" style="1" customWidth="1"/>
    <col min="11" max="16384" width="9" style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7" t="s">
        <v>5</v>
      </c>
      <c r="E4" s="8"/>
      <c r="F4" s="9"/>
      <c r="G4" s="10" t="s">
        <v>6</v>
      </c>
      <c r="H4" s="7" t="s">
        <v>7</v>
      </c>
      <c r="I4" s="8"/>
      <c r="J4" s="9"/>
    </row>
    <row r="5" ht="30" customHeight="1" spans="1:10">
      <c r="A5" s="4" t="s">
        <v>8</v>
      </c>
      <c r="B5" s="5"/>
      <c r="C5" s="6"/>
      <c r="D5" s="7" t="s">
        <v>9</v>
      </c>
      <c r="E5" s="8"/>
      <c r="F5" s="9"/>
      <c r="G5" s="10" t="s">
        <v>10</v>
      </c>
      <c r="H5" s="7">
        <v>65868811</v>
      </c>
      <c r="I5" s="8"/>
      <c r="J5" s="9"/>
    </row>
    <row r="6" ht="30" customHeight="1" spans="1:10">
      <c r="A6" s="11" t="s">
        <v>11</v>
      </c>
      <c r="B6" s="12"/>
      <c r="C6" s="13"/>
      <c r="D6" s="14"/>
      <c r="E6" s="15" t="s">
        <v>12</v>
      </c>
      <c r="F6" s="15" t="s">
        <v>13</v>
      </c>
      <c r="G6" s="15" t="s">
        <v>14</v>
      </c>
      <c r="H6" s="15" t="s">
        <v>15</v>
      </c>
      <c r="I6" s="15" t="s">
        <v>16</v>
      </c>
      <c r="J6" s="15" t="s">
        <v>17</v>
      </c>
    </row>
    <row r="7" ht="30" customHeight="1" spans="1:10">
      <c r="A7" s="16"/>
      <c r="B7" s="17"/>
      <c r="C7" s="18"/>
      <c r="D7" s="15" t="s">
        <v>18</v>
      </c>
      <c r="E7" s="19">
        <f>E8+E9+E10</f>
        <v>39.73008</v>
      </c>
      <c r="F7" s="19">
        <f>F8+F9+F10</f>
        <v>39.00208</v>
      </c>
      <c r="G7" s="19">
        <f>G8+G9+G10</f>
        <v>32.555286</v>
      </c>
      <c r="H7" s="20">
        <v>10</v>
      </c>
      <c r="I7" s="44">
        <f>G7/F7</f>
        <v>0.834706405401968</v>
      </c>
      <c r="J7" s="20">
        <f>H7*I7</f>
        <v>8.34706405401968</v>
      </c>
    </row>
    <row r="8" ht="45" customHeight="1" spans="1:10">
      <c r="A8" s="16"/>
      <c r="B8" s="17"/>
      <c r="C8" s="18"/>
      <c r="D8" s="21" t="s">
        <v>19</v>
      </c>
      <c r="E8" s="22">
        <v>39.73008</v>
      </c>
      <c r="F8" s="22">
        <v>39.00208</v>
      </c>
      <c r="G8" s="22">
        <v>32.555286</v>
      </c>
      <c r="H8" s="15" t="s">
        <v>20</v>
      </c>
      <c r="I8" s="44">
        <f>G8/F8</f>
        <v>0.834706405401968</v>
      </c>
      <c r="J8" s="15" t="s">
        <v>20</v>
      </c>
    </row>
    <row r="9" ht="45" customHeight="1" spans="1:10">
      <c r="A9" s="16"/>
      <c r="B9" s="17"/>
      <c r="C9" s="18"/>
      <c r="D9" s="21" t="s">
        <v>21</v>
      </c>
      <c r="E9" s="22"/>
      <c r="F9" s="22"/>
      <c r="G9" s="22"/>
      <c r="H9" s="15" t="s">
        <v>20</v>
      </c>
      <c r="I9" s="15" t="s">
        <v>20</v>
      </c>
      <c r="J9" s="15" t="s">
        <v>20</v>
      </c>
    </row>
    <row r="10" ht="36" customHeight="1" spans="1:10">
      <c r="A10" s="23"/>
      <c r="B10" s="3"/>
      <c r="C10" s="24"/>
      <c r="D10" s="21" t="s">
        <v>22</v>
      </c>
      <c r="E10" s="22"/>
      <c r="F10" s="22"/>
      <c r="G10" s="22"/>
      <c r="H10" s="15" t="s">
        <v>20</v>
      </c>
      <c r="I10" s="15" t="s">
        <v>20</v>
      </c>
      <c r="J10" s="15" t="s">
        <v>20</v>
      </c>
    </row>
    <row r="11" ht="30" customHeight="1" spans="1:10">
      <c r="A11" s="25" t="s">
        <v>23</v>
      </c>
      <c r="B11" s="4" t="s">
        <v>24</v>
      </c>
      <c r="C11" s="5"/>
      <c r="D11" s="5"/>
      <c r="E11" s="5"/>
      <c r="F11" s="6"/>
      <c r="G11" s="26" t="s">
        <v>25</v>
      </c>
      <c r="H11" s="27"/>
      <c r="I11" s="27"/>
      <c r="J11" s="45"/>
    </row>
    <row r="12" ht="109" customHeight="1" spans="1:10">
      <c r="A12" s="28"/>
      <c r="B12" s="29" t="s">
        <v>26</v>
      </c>
      <c r="C12" s="30"/>
      <c r="D12" s="30"/>
      <c r="E12" s="30"/>
      <c r="F12" s="31"/>
      <c r="G12" s="32" t="s">
        <v>27</v>
      </c>
      <c r="H12" s="33"/>
      <c r="I12" s="33"/>
      <c r="J12" s="46"/>
    </row>
    <row r="13" ht="30" customHeight="1" spans="1:10">
      <c r="A13" s="25" t="s">
        <v>28</v>
      </c>
      <c r="B13" s="15" t="s">
        <v>29</v>
      </c>
      <c r="C13" s="15" t="s">
        <v>30</v>
      </c>
      <c r="D13" s="15" t="s">
        <v>31</v>
      </c>
      <c r="E13" s="4" t="s">
        <v>32</v>
      </c>
      <c r="F13" s="6"/>
      <c r="G13" s="10" t="s">
        <v>33</v>
      </c>
      <c r="H13" s="10" t="s">
        <v>15</v>
      </c>
      <c r="I13" s="10" t="s">
        <v>17</v>
      </c>
      <c r="J13" s="10" t="s">
        <v>34</v>
      </c>
    </row>
    <row r="14" ht="40" customHeight="1" spans="1:10">
      <c r="A14" s="34"/>
      <c r="B14" s="35" t="s">
        <v>35</v>
      </c>
      <c r="C14" s="35" t="s">
        <v>36</v>
      </c>
      <c r="D14" s="15" t="s">
        <v>37</v>
      </c>
      <c r="E14" s="4" t="s">
        <v>38</v>
      </c>
      <c r="F14" s="6"/>
      <c r="G14" s="10" t="s">
        <v>39</v>
      </c>
      <c r="H14" s="10">
        <v>15</v>
      </c>
      <c r="I14" s="10">
        <v>15</v>
      </c>
      <c r="J14" s="10"/>
    </row>
    <row r="15" ht="47" customHeight="1" spans="1:10">
      <c r="A15" s="34"/>
      <c r="B15" s="36"/>
      <c r="C15" s="36"/>
      <c r="D15" s="15" t="s">
        <v>40</v>
      </c>
      <c r="E15" s="37" t="s">
        <v>41</v>
      </c>
      <c r="F15" s="38"/>
      <c r="G15" s="10" t="s">
        <v>42</v>
      </c>
      <c r="H15" s="10">
        <v>15</v>
      </c>
      <c r="I15" s="10">
        <v>15</v>
      </c>
      <c r="J15" s="10"/>
    </row>
    <row r="16" ht="44" customHeight="1" spans="1:10">
      <c r="A16" s="34"/>
      <c r="B16" s="36"/>
      <c r="C16" s="35" t="s">
        <v>43</v>
      </c>
      <c r="D16" s="15" t="s">
        <v>44</v>
      </c>
      <c r="E16" s="4" t="s">
        <v>45</v>
      </c>
      <c r="F16" s="6"/>
      <c r="G16" s="10" t="s">
        <v>46</v>
      </c>
      <c r="H16" s="10">
        <v>10</v>
      </c>
      <c r="I16" s="10">
        <v>10</v>
      </c>
      <c r="J16" s="10"/>
    </row>
    <row r="17" ht="56" customHeight="1" spans="1:10">
      <c r="A17" s="34"/>
      <c r="B17" s="36"/>
      <c r="C17" s="35" t="s">
        <v>47</v>
      </c>
      <c r="D17" s="15" t="s">
        <v>48</v>
      </c>
      <c r="E17" s="37" t="s">
        <v>49</v>
      </c>
      <c r="F17" s="38"/>
      <c r="G17" s="39">
        <v>1</v>
      </c>
      <c r="H17" s="10">
        <v>10</v>
      </c>
      <c r="I17" s="10">
        <v>10</v>
      </c>
      <c r="J17" s="10"/>
    </row>
    <row r="18" ht="83" customHeight="1" spans="1:10">
      <c r="A18" s="34"/>
      <c r="B18" s="35" t="s">
        <v>50</v>
      </c>
      <c r="C18" s="35" t="s">
        <v>51</v>
      </c>
      <c r="D18" s="15" t="s">
        <v>52</v>
      </c>
      <c r="E18" s="4" t="s">
        <v>53</v>
      </c>
      <c r="F18" s="6"/>
      <c r="G18" s="10" t="s">
        <v>53</v>
      </c>
      <c r="H18" s="10">
        <v>20</v>
      </c>
      <c r="I18" s="10">
        <v>20</v>
      </c>
      <c r="J18" s="10"/>
    </row>
    <row r="19" ht="49" customHeight="1" spans="1:10">
      <c r="A19" s="34"/>
      <c r="B19" s="35" t="s">
        <v>54</v>
      </c>
      <c r="C19" s="35" t="s">
        <v>55</v>
      </c>
      <c r="D19" s="15" t="s">
        <v>56</v>
      </c>
      <c r="E19" s="4" t="s">
        <v>57</v>
      </c>
      <c r="F19" s="6"/>
      <c r="G19" s="10" t="s">
        <v>58</v>
      </c>
      <c r="H19" s="10">
        <v>10</v>
      </c>
      <c r="I19" s="10">
        <v>10</v>
      </c>
      <c r="J19" s="10"/>
    </row>
    <row r="20" ht="76" customHeight="1" spans="1:10">
      <c r="A20" s="34"/>
      <c r="B20" s="35" t="s">
        <v>59</v>
      </c>
      <c r="C20" s="35" t="s">
        <v>60</v>
      </c>
      <c r="D20" s="35" t="s">
        <v>61</v>
      </c>
      <c r="E20" s="11" t="s">
        <v>62</v>
      </c>
      <c r="F20" s="13"/>
      <c r="G20" s="40">
        <v>1</v>
      </c>
      <c r="H20" s="41">
        <v>10</v>
      </c>
      <c r="I20" s="41">
        <v>10</v>
      </c>
      <c r="J20" s="41"/>
    </row>
    <row r="21" ht="30" customHeight="1" spans="1:10">
      <c r="A21" s="42" t="s">
        <v>63</v>
      </c>
      <c r="B21" s="42"/>
      <c r="C21" s="42"/>
      <c r="D21" s="42"/>
      <c r="E21" s="42"/>
      <c r="F21" s="42"/>
      <c r="G21" s="42"/>
      <c r="H21" s="43">
        <f>SUM(H14:H20)+10</f>
        <v>100</v>
      </c>
      <c r="I21" s="47">
        <f>SUM(I14:I20)+J7</f>
        <v>98.3470640540197</v>
      </c>
      <c r="J21" s="48"/>
    </row>
  </sheetData>
  <mergeCells count="2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11:A12"/>
    <mergeCell ref="A13:A20"/>
    <mergeCell ref="B14:B17"/>
    <mergeCell ref="C14:C15"/>
    <mergeCell ref="A6:C10"/>
  </mergeCells>
  <pageMargins left="0.700694444444445" right="0.700694444444445" top="0.751388888888889" bottom="0.751388888888889" header="0.297916666666667" footer="0.297916666666667"/>
  <pageSetup paperSize="9" scale="71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2022-04-20T02:50:00Z</dcterms:created>
  <dcterms:modified xsi:type="dcterms:W3CDTF">2024-11-22T09:51:11Z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F9C3648DB714452CB46A7361AB0B50BC</vt:lpwstr>
  </property>
</Properties>
</file>