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'自评表（模板）'!$A$1:$J$22</definedName>
  </definedNames>
  <calcPr calcId="144525"/>
</workbook>
</file>

<file path=xl/sharedStrings.xml><?xml version="1.0" encoding="utf-8"?>
<sst xmlns="http://schemas.openxmlformats.org/spreadsheetml/2006/main" count="76" uniqueCount="62">
  <si>
    <t xml:space="preserve">项目支出绩效自评表 </t>
  </si>
  <si>
    <t>（2023年度）</t>
  </si>
  <si>
    <t>项目名称</t>
  </si>
  <si>
    <t>会议类项目</t>
  </si>
  <si>
    <t>主管部门</t>
  </si>
  <si>
    <t>北京市民政局</t>
  </si>
  <si>
    <t>实施单位</t>
  </si>
  <si>
    <t>北京市民政局本级</t>
  </si>
  <si>
    <t>项目负责人</t>
  </si>
  <si>
    <t>李默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</si>
  <si>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</si>
  <si>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</si>
  <si>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</si>
  <si>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</si>
  <si>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</si>
  <si>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</si>
  <si>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</si>
  <si>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</si>
  <si>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</si>
  <si>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</si>
  <si>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</si>
  <si>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</si>
  <si>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</si>
  <si>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</si>
  <si>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</si>
  <si>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</si>
  <si>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全面推动社会建设和民政工作发展，深化社会建设和民政事业改革，组织召开2023年全市社会建设和民政工作会议、全局各类会议、活动及民政系统工作会，总结社会建设和民政工作，部署重点事项及折子工程，确保各项政策的及时传达和各项任务的部署落实。</t>
  </si>
  <si>
    <t>年度总体目标完成情况综述：
根据年初计划安排，，组织召开2023年全市社会建设和民政工作会议、全局各类会议等，总结社会建设和民政工作，部署重点事项及折子工程，确保了各项政策的及时传达和各项任务的部署落实。同时，按照市委市政府关于精简会议的要求，控制参会人数，能召开视频会的均以视频会议形式召开会议，较好地控制了会议支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</si>
  <si>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</si>
  <si>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</si>
  <si>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</si>
  <si>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</si>
  <si>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</si>
  <si>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</si>
  <si>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</si>
  <si>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</si>
  <si>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</si>
  <si>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会议次数</t>
    </r>
  </si>
  <si>
    <t>≥19次</t>
  </si>
  <si>
    <t>26次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</si>
  <si>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</si>
  <si>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会议场地空间保障率</t>
    </r>
  </si>
  <si>
    <t>=100%</t>
  </si>
  <si>
    <r>
      <rPr>
        <sz val="9"/>
        <rFont val="宋体"/>
        <charset val="134"/>
      </rPr>
      <t>会议设施设备保障率</t>
    </r>
  </si>
  <si>
    <r>
      <rPr>
        <sz val="9"/>
        <rFont val="宋体"/>
        <charset val="134"/>
      </rPr>
      <t>会议出勤率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</si>
  <si>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</si>
  <si>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会议按期召开率</t>
    </r>
  </si>
  <si>
    <t>≥80%</t>
  </si>
  <si>
    <t>成本指标（10分）</t>
  </si>
  <si>
    <t>经济成本指标</t>
  </si>
  <si>
    <r>
      <rPr>
        <sz val="9"/>
        <rFont val="宋体"/>
        <charset val="134"/>
      </rPr>
      <t>人均会议成本</t>
    </r>
  </si>
  <si>
    <t>≤650元/天</t>
  </si>
  <si>
    <t>550元/天</t>
  </si>
  <si>
    <t>效益指标
(20分)</t>
  </si>
  <si>
    <t>社会效益指标</t>
  </si>
  <si>
    <t>有效推动全市社会建设和民政工作</t>
  </si>
  <si>
    <t>优</t>
  </si>
  <si>
    <t>满意
度指
标
(10分)</t>
  </si>
  <si>
    <t>服务对象
满意度指标</t>
  </si>
  <si>
    <t>参会人员满意度</t>
  </si>
  <si>
    <t>≥90%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</si>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</sst>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0000_);[Red]\(0.000000\)"/>
    <numFmt numFmtId="179" formatCode="0.00_ 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8" borderId="24" applyNumberFormat="0" applyAlignment="0" applyProtection="0">
      <alignment vertical="center"/>
    </xf>
    <xf numFmtId="0" fontId="20" fillId="8" borderId="20" applyNumberFormat="0" applyAlignment="0" applyProtection="0">
      <alignment vertical="center"/>
    </xf>
    <xf numFmtId="0" fontId="21" fillId="9" borderId="25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>
      <alignment vertical="center"/>
    </xf>
    <xf numFmtId="0" fontId="3" fillId="0" borderId="15" xfId="0" applyFont="1" applyFill="1" applyBorder="1" applyAlignment="1">
      <alignment horizontal="center" vertical="center" wrapText="1"/>
    </xf>
    <xf numFmtId="179" fontId="6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07" zoomScaleNormal="101" workbookViewId="0">
      <selection activeCell="M6" sqref="M6"/>
    </sheetView>
  </sheetViews>
  <sheetFormatPr defaultColWidth="9" defaultRowHeight="15.5"/>
  <cols>
    <col min="1" max="3" width="9" style="1"/>
    <col min="4" max="4" width="15.4153846153846" style="1" customWidth="1"/>
    <col min="5" max="10" width="10.6230769230769" style="1" customWidth="1"/>
    <col min="11" max="16384" width="9" style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3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1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22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6" customHeight="1" spans="1:10">
      <c r="A7" s="12"/>
      <c r="B7" s="13"/>
      <c r="C7" s="14"/>
      <c r="D7" s="7" t="s">
        <v>18</v>
      </c>
      <c r="E7" s="15">
        <v>84.955</v>
      </c>
      <c r="F7" s="15">
        <v>84.955</v>
      </c>
      <c r="G7" s="15">
        <v>68.444</v>
      </c>
      <c r="H7" s="16">
        <v>10</v>
      </c>
      <c r="I7" s="43">
        <f t="shared" ref="I7:I10" si="0">G7/F7</f>
        <v>0.805650050026485</v>
      </c>
      <c r="J7" s="44">
        <f>I7*H7</f>
        <v>8.05650050026485</v>
      </c>
    </row>
    <row r="8" ht="25" customHeight="1" spans="1:10">
      <c r="A8" s="12"/>
      <c r="B8" s="13"/>
      <c r="C8" s="14"/>
      <c r="D8" s="7" t="s">
        <v>19</v>
      </c>
      <c r="E8" s="15">
        <v>84.955</v>
      </c>
      <c r="F8" s="15">
        <v>84.955</v>
      </c>
      <c r="G8" s="17">
        <v>68.444</v>
      </c>
      <c r="H8" s="7" t="s">
        <v>20</v>
      </c>
      <c r="I8" s="43">
        <f t="shared" si="0"/>
        <v>0.805650050026485</v>
      </c>
      <c r="J8" s="7" t="s">
        <v>20</v>
      </c>
    </row>
    <row r="9" ht="26" customHeight="1" spans="1:10">
      <c r="A9" s="12"/>
      <c r="B9" s="13"/>
      <c r="C9" s="14"/>
      <c r="D9" s="7" t="s">
        <v>21</v>
      </c>
      <c r="E9" s="7"/>
      <c r="F9" s="16"/>
      <c r="G9" s="16"/>
      <c r="H9" s="7" t="s">
        <v>20</v>
      </c>
      <c r="I9" s="7" t="s">
        <v>20</v>
      </c>
      <c r="J9" s="7" t="s">
        <v>20</v>
      </c>
    </row>
    <row r="10" ht="25" customHeight="1" spans="1:10">
      <c r="A10" s="18"/>
      <c r="B10" s="3"/>
      <c r="C10" s="19"/>
      <c r="D10" s="7" t="s">
        <v>22</v>
      </c>
      <c r="E10" s="7"/>
      <c r="F10" s="16"/>
      <c r="G10" s="16"/>
      <c r="H10" s="7" t="s">
        <v>20</v>
      </c>
      <c r="I10" s="7" t="s">
        <v>20</v>
      </c>
      <c r="J10" s="7" t="s">
        <v>20</v>
      </c>
    </row>
    <row r="11" ht="19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45"/>
    </row>
    <row r="12" ht="126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27"/>
      <c r="B14" s="28" t="s">
        <v>35</v>
      </c>
      <c r="C14" s="29" t="s">
        <v>36</v>
      </c>
      <c r="D14" s="30" t="s">
        <v>37</v>
      </c>
      <c r="E14" s="31" t="s">
        <v>38</v>
      </c>
      <c r="F14" s="6"/>
      <c r="G14" s="32" t="s">
        <v>39</v>
      </c>
      <c r="H14" s="7">
        <v>15</v>
      </c>
      <c r="I14" s="7">
        <v>15</v>
      </c>
      <c r="J14" s="37"/>
    </row>
    <row r="15" ht="39" customHeight="1" spans="1:10">
      <c r="A15" s="27"/>
      <c r="B15" s="33"/>
      <c r="C15" s="29" t="s">
        <v>40</v>
      </c>
      <c r="D15" s="30" t="s">
        <v>41</v>
      </c>
      <c r="E15" s="34" t="s">
        <v>42</v>
      </c>
      <c r="F15" s="35"/>
      <c r="G15" s="32">
        <v>1</v>
      </c>
      <c r="H15" s="7">
        <v>10</v>
      </c>
      <c r="I15" s="7">
        <v>10</v>
      </c>
      <c r="J15" s="37"/>
    </row>
    <row r="16" ht="37" customHeight="1" spans="1:10">
      <c r="A16" s="27"/>
      <c r="B16" s="33"/>
      <c r="C16" s="29" t="s">
        <v>40</v>
      </c>
      <c r="D16" s="30" t="s">
        <v>43</v>
      </c>
      <c r="E16" s="34" t="s">
        <v>42</v>
      </c>
      <c r="F16" s="35"/>
      <c r="G16" s="32">
        <v>1</v>
      </c>
      <c r="H16" s="7">
        <v>10</v>
      </c>
      <c r="I16" s="4">
        <v>10</v>
      </c>
      <c r="J16" s="46"/>
    </row>
    <row r="17" ht="45" customHeight="1" spans="1:10">
      <c r="A17" s="27"/>
      <c r="B17" s="33"/>
      <c r="C17" s="29" t="s">
        <v>40</v>
      </c>
      <c r="D17" s="30" t="s">
        <v>44</v>
      </c>
      <c r="E17" s="34" t="s">
        <v>42</v>
      </c>
      <c r="F17" s="35"/>
      <c r="G17" s="32">
        <v>1</v>
      </c>
      <c r="H17" s="7">
        <v>10</v>
      </c>
      <c r="I17" s="7">
        <v>10</v>
      </c>
      <c r="J17" s="47"/>
    </row>
    <row r="18" ht="30" customHeight="1" spans="1:10">
      <c r="A18" s="27"/>
      <c r="B18" s="33"/>
      <c r="C18" s="29" t="s">
        <v>45</v>
      </c>
      <c r="D18" s="30" t="s">
        <v>46</v>
      </c>
      <c r="E18" s="31" t="s">
        <v>47</v>
      </c>
      <c r="F18" s="6"/>
      <c r="G18" s="32">
        <v>1</v>
      </c>
      <c r="H18" s="7">
        <v>5</v>
      </c>
      <c r="I18" s="7">
        <v>5</v>
      </c>
      <c r="J18" s="7"/>
    </row>
    <row r="19" ht="30" customHeight="1" spans="1:10">
      <c r="A19" s="27"/>
      <c r="B19" s="36" t="s">
        <v>48</v>
      </c>
      <c r="C19" s="36" t="s">
        <v>49</v>
      </c>
      <c r="D19" s="30" t="s">
        <v>50</v>
      </c>
      <c r="E19" s="4" t="s">
        <v>51</v>
      </c>
      <c r="F19" s="6"/>
      <c r="G19" s="32" t="s">
        <v>52</v>
      </c>
      <c r="H19" s="7">
        <v>10</v>
      </c>
      <c r="I19" s="7">
        <v>10</v>
      </c>
      <c r="J19" s="7"/>
    </row>
    <row r="20" ht="30" customHeight="1" spans="1:10">
      <c r="A20" s="27"/>
      <c r="B20" s="37" t="s">
        <v>53</v>
      </c>
      <c r="C20" s="37" t="s">
        <v>54</v>
      </c>
      <c r="D20" s="38" t="s">
        <v>55</v>
      </c>
      <c r="E20" s="31" t="s">
        <v>56</v>
      </c>
      <c r="F20" s="6"/>
      <c r="G20" s="32" t="s">
        <v>56</v>
      </c>
      <c r="H20" s="7">
        <v>20</v>
      </c>
      <c r="I20" s="7">
        <v>20</v>
      </c>
      <c r="J20" s="7"/>
    </row>
    <row r="21" ht="60" customHeight="1" spans="1:10">
      <c r="A21" s="27"/>
      <c r="B21" s="37" t="s">
        <v>57</v>
      </c>
      <c r="C21" s="37" t="s">
        <v>58</v>
      </c>
      <c r="D21" s="7" t="s">
        <v>59</v>
      </c>
      <c r="E21" s="4" t="s">
        <v>60</v>
      </c>
      <c r="F21" s="6"/>
      <c r="G21" s="32">
        <v>1</v>
      </c>
      <c r="H21" s="7">
        <v>10</v>
      </c>
      <c r="I21" s="7">
        <v>10</v>
      </c>
      <c r="J21" s="7"/>
    </row>
    <row r="22" ht="30" customHeight="1" spans="1:10">
      <c r="A22" s="39" t="s">
        <v>61</v>
      </c>
      <c r="B22" s="40"/>
      <c r="C22" s="40"/>
      <c r="D22" s="40"/>
      <c r="E22" s="40"/>
      <c r="F22" s="40"/>
      <c r="G22" s="41"/>
      <c r="H22" s="42">
        <f>SUM(H14:H21)+H7</f>
        <v>100</v>
      </c>
      <c r="I22" s="48">
        <f>SUM(I14:I21)+J7</f>
        <v>98.0565005002648</v>
      </c>
      <c r="J22" s="37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2022-04-21T02:50:00Z</dcterms:created>
  <dcterms:modified xsi:type="dcterms:W3CDTF">2024-11-22T09:36:16Z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0F9DC47989A92DE75E934066734D4EE7_43</vt:lpwstr>
  </property>
</Properties>
</file>