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'自评表（模板）'!$A$1:$J$29</definedName>
  </definedNames>
  <calcPr calcId="144525" concurrentCalc="0"/>
</workbook>
</file>

<file path=xl/sharedStrings.xml><?xml version="1.0" encoding="utf-8"?>
<sst xmlns="http://schemas.openxmlformats.org/spreadsheetml/2006/main" count="96" uniqueCount="82">
  <si>
    <t>项目支出绩效自评表</t>
  </si>
  <si>
    <t>（2023年度）</t>
  </si>
  <si>
    <t>项目名称</t>
  </si>
  <si>
    <t>社会组织监管服务</t>
  </si>
  <si>
    <t>主管部门</t>
  </si>
  <si>
    <t>北京市民政局</t>
  </si>
  <si>
    <t>实施单位</t>
  </si>
  <si>
    <t>北京市社会组织管理中心</t>
  </si>
  <si>
    <t>项目负责人</t>
  </si>
  <si>
    <t>闫晓强 付美玲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</si>
  <si>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</si>
  <si>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</si>
  <si>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</si>
  <si>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</si>
  <si>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</si>
  <si>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</si>
  <si>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</si>
  <si>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</si>
  <si>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</si>
  <si>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</si>
  <si>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</si>
  <si>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</si>
  <si>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</si>
  <si>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</si>
  <si>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</si>
  <si>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</si>
  <si>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通过开展市级社会组织等级评估、市级社会组织审计、社会组织年检电子签章服务等工作，进一步推动社会组织管理制度改革，激发社会组织活力，发挥社会组织作用，促进社会组织健康有序发展。</t>
  </si>
  <si>
    <t>年度总体目标完成情况综述：
年内对258家市级社会组织开展等级评估，对543家市级社会组织进行审计，编制北京市社会组织年检报告，加强社会组织日常监管，做好社会组织年检电子签章服务等工作，进一步推动社会组织管理制度改革，激发社会组织活力，发挥社会组织作用，促进社会组织健康有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</si>
  <si>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</si>
  <si>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</si>
  <si>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</si>
  <si>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</si>
  <si>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</si>
  <si>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</si>
  <si>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</si>
  <si>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</si>
  <si>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</si>
  <si>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社会组织年检电子签章服务数量</t>
  </si>
  <si>
    <t>≥10000个</t>
  </si>
  <si>
    <t>12693个</t>
  </si>
  <si>
    <t>社会组织等级评估数量</t>
  </si>
  <si>
    <t>≥230家</t>
  </si>
  <si>
    <t>258家</t>
  </si>
  <si>
    <t>社会组织审计数量</t>
  </si>
  <si>
    <t>≥520家</t>
  </si>
  <si>
    <t>543家</t>
  </si>
  <si>
    <t>完成2022年度北京市社会组织年检数据资料研究分析报告数量</t>
  </si>
  <si>
    <t>≥3个</t>
  </si>
  <si>
    <t>5个</t>
  </si>
  <si>
    <t>完成2023年度北京市社会组织年检数据资料统计分析报告数量</t>
  </si>
  <si>
    <t>≥1个</t>
  </si>
  <si>
    <t>1个</t>
  </si>
  <si>
    <t>质量指标</t>
  </si>
  <si>
    <t>社会组织等级评估项目成果验收合格率</t>
  </si>
  <si>
    <t>≥85%</t>
  </si>
  <si>
    <t>2022年度北京市社会组织年检数据资料研究分析报告验收合格率</t>
  </si>
  <si>
    <t>=100%</t>
  </si>
  <si>
    <t>2023年度北京市社会组织年检数据资料统计分析报告验收合格率</t>
  </si>
  <si>
    <t>=70%</t>
  </si>
  <si>
    <t>社会组织审计的审计报告验收合格率</t>
  </si>
  <si>
    <t>社会组织年检电子签章使用有效率</t>
  </si>
  <si>
    <t>时效指标</t>
  </si>
  <si>
    <t>合同签订后，完成社会组织等级评估工作时长</t>
  </si>
  <si>
    <t>≤6月</t>
  </si>
  <si>
    <t>6月</t>
  </si>
  <si>
    <t>效
益
指
标
(30分)</t>
  </si>
  <si>
    <t>社会效益指标</t>
  </si>
  <si>
    <t>促进社会组织健康有序发展</t>
  </si>
  <si>
    <t>优</t>
  </si>
  <si>
    <t>偏差原因：该项目积极促进了社会组织健康有序发展，但距离目标仍有差距。 
改进措施：进一步提升工作水平，持续促进社会组织健康发展。</t>
  </si>
  <si>
    <t>增强社会组织监管力量</t>
  </si>
  <si>
    <t>偏差原因：该项目增强了社会组织监管力量，但距离工作目标仍有差距。 
改进措施：进一步做好相关工作，不断增强社会组织监管力量。</t>
  </si>
  <si>
    <t>成本指标（10分）</t>
  </si>
  <si>
    <t>经济成本指标</t>
  </si>
  <si>
    <t>项目预算控制数</t>
  </si>
  <si>
    <t>≤625.03895万元</t>
  </si>
  <si>
    <t>578.044万元</t>
  </si>
  <si>
    <t>满意
度指
标
(10分)</t>
  </si>
  <si>
    <t>服务对象
满意度指标</t>
  </si>
  <si>
    <t>被评估的市级社会组织满意度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</si>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</sst>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92" zoomScaleNormal="101" workbookViewId="0">
      <selection activeCell="H5" sqref="H5:J5"/>
    </sheetView>
  </sheetViews>
  <sheetFormatPr defaultColWidth="9" defaultRowHeight="15.5"/>
  <cols>
    <col min="1" max="3" width="9" style="1"/>
    <col min="4" max="4" width="30.6384615384615" style="1" customWidth="1"/>
    <col min="5" max="5" width="10.3538461538462" style="1" customWidth="1"/>
    <col min="6" max="6" width="11.1230769230769" style="1" customWidth="1"/>
    <col min="7" max="9" width="10.6230769230769" style="1" customWidth="1"/>
    <col min="10" max="10" width="20.1" style="1" customWidth="1"/>
    <col min="11" max="16384" width="9" style="1"/>
  </cols>
  <sheetData>
    <row r="1" ht="4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625.03895</v>
      </c>
      <c r="F7" s="19">
        <v>594.64595</v>
      </c>
      <c r="G7" s="19">
        <v>578.044</v>
      </c>
      <c r="H7" s="20">
        <v>10</v>
      </c>
      <c r="I7" s="47">
        <f t="shared" ref="I7:I10" si="0">G7/F7</f>
        <v>0.972080950017401</v>
      </c>
      <c r="J7" s="48">
        <f>H7*I7</f>
        <v>9.72080950017401</v>
      </c>
    </row>
    <row r="8" ht="45" customHeight="1" spans="1:10">
      <c r="A8" s="16"/>
      <c r="B8" s="17"/>
      <c r="C8" s="18"/>
      <c r="D8" s="21" t="s">
        <v>19</v>
      </c>
      <c r="E8" s="19">
        <v>625.03895</v>
      </c>
      <c r="F8" s="19">
        <v>594.64595</v>
      </c>
      <c r="G8" s="19">
        <v>578.044</v>
      </c>
      <c r="H8" s="15" t="s">
        <v>20</v>
      </c>
      <c r="I8" s="47">
        <f t="shared" si="0"/>
        <v>0.972080950017401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3"/>
      <c r="C10" s="24"/>
      <c r="D10" s="21" t="s">
        <v>22</v>
      </c>
      <c r="E10" s="15"/>
      <c r="F10" s="22"/>
      <c r="G10" s="22"/>
      <c r="H10" s="15" t="s">
        <v>20</v>
      </c>
      <c r="I10" s="15" t="s">
        <v>20</v>
      </c>
      <c r="J10" s="15" t="s">
        <v>20</v>
      </c>
    </row>
    <row r="11" ht="39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49"/>
    </row>
    <row r="12" ht="108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30" customHeight="1" spans="1:10">
      <c r="A13" s="25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10" t="s">
        <v>15</v>
      </c>
      <c r="I13" s="15" t="s">
        <v>17</v>
      </c>
      <c r="J13" s="15" t="s">
        <v>34</v>
      </c>
    </row>
    <row r="14" ht="40" customHeight="1" spans="1:10">
      <c r="A14" s="32"/>
      <c r="B14" s="33" t="s">
        <v>35</v>
      </c>
      <c r="C14" s="33" t="s">
        <v>36</v>
      </c>
      <c r="D14" s="34" t="s">
        <v>37</v>
      </c>
      <c r="E14" s="4" t="s">
        <v>38</v>
      </c>
      <c r="F14" s="6"/>
      <c r="G14" s="15" t="s">
        <v>39</v>
      </c>
      <c r="H14" s="15">
        <v>3</v>
      </c>
      <c r="I14" s="15">
        <v>3</v>
      </c>
      <c r="J14" s="15"/>
    </row>
    <row r="15" ht="40" customHeight="1" spans="1:10">
      <c r="A15" s="32"/>
      <c r="B15" s="35"/>
      <c r="C15" s="35"/>
      <c r="D15" s="34" t="s">
        <v>40</v>
      </c>
      <c r="E15" s="4" t="s">
        <v>41</v>
      </c>
      <c r="F15" s="6"/>
      <c r="G15" s="15" t="s">
        <v>42</v>
      </c>
      <c r="H15" s="15">
        <v>4</v>
      </c>
      <c r="I15" s="15">
        <v>4</v>
      </c>
      <c r="J15" s="15"/>
    </row>
    <row r="16" ht="40" customHeight="1" spans="1:10">
      <c r="A16" s="32"/>
      <c r="B16" s="35"/>
      <c r="C16" s="35"/>
      <c r="D16" s="34" t="s">
        <v>43</v>
      </c>
      <c r="E16" s="4" t="s">
        <v>44</v>
      </c>
      <c r="F16" s="4"/>
      <c r="G16" s="15" t="s">
        <v>45</v>
      </c>
      <c r="H16" s="15">
        <v>4</v>
      </c>
      <c r="I16" s="15">
        <v>4</v>
      </c>
      <c r="J16" s="15"/>
    </row>
    <row r="17" ht="47" customHeight="1" spans="1:10">
      <c r="A17" s="32"/>
      <c r="B17" s="35"/>
      <c r="C17" s="35"/>
      <c r="D17" s="34" t="s">
        <v>46</v>
      </c>
      <c r="E17" s="4" t="s">
        <v>47</v>
      </c>
      <c r="F17" s="4"/>
      <c r="G17" s="15" t="s">
        <v>48</v>
      </c>
      <c r="H17" s="15">
        <v>6</v>
      </c>
      <c r="I17" s="15">
        <v>6</v>
      </c>
      <c r="J17" s="15"/>
    </row>
    <row r="18" ht="51" customHeight="1" spans="1:10">
      <c r="A18" s="32"/>
      <c r="B18" s="35"/>
      <c r="C18" s="35"/>
      <c r="D18" s="34" t="s">
        <v>49</v>
      </c>
      <c r="E18" s="4" t="s">
        <v>50</v>
      </c>
      <c r="F18" s="4"/>
      <c r="G18" s="15" t="s">
        <v>51</v>
      </c>
      <c r="H18" s="15">
        <v>1</v>
      </c>
      <c r="I18" s="15">
        <v>1</v>
      </c>
      <c r="J18" s="15"/>
    </row>
    <row r="19" ht="40" customHeight="1" spans="1:10">
      <c r="A19" s="32"/>
      <c r="B19" s="35"/>
      <c r="C19" s="33" t="s">
        <v>52</v>
      </c>
      <c r="D19" s="34" t="s">
        <v>53</v>
      </c>
      <c r="E19" s="4" t="s">
        <v>54</v>
      </c>
      <c r="F19" s="6"/>
      <c r="G19" s="36">
        <v>1</v>
      </c>
      <c r="H19" s="15">
        <v>3</v>
      </c>
      <c r="I19" s="15">
        <v>3</v>
      </c>
      <c r="J19" s="15"/>
    </row>
    <row r="20" ht="40" customHeight="1" spans="1:10">
      <c r="A20" s="32"/>
      <c r="B20" s="35"/>
      <c r="C20" s="35"/>
      <c r="D20" s="34" t="s">
        <v>55</v>
      </c>
      <c r="E20" s="37" t="s">
        <v>56</v>
      </c>
      <c r="F20" s="38"/>
      <c r="G20" s="36">
        <v>1</v>
      </c>
      <c r="H20" s="15">
        <v>5</v>
      </c>
      <c r="I20" s="15">
        <v>5</v>
      </c>
      <c r="J20" s="15"/>
    </row>
    <row r="21" ht="40" customHeight="1" spans="1:10">
      <c r="A21" s="32"/>
      <c r="B21" s="35"/>
      <c r="C21" s="35"/>
      <c r="D21" s="34" t="s">
        <v>57</v>
      </c>
      <c r="E21" s="37" t="s">
        <v>58</v>
      </c>
      <c r="F21" s="38"/>
      <c r="G21" s="36">
        <v>0.7</v>
      </c>
      <c r="H21" s="15">
        <v>1</v>
      </c>
      <c r="I21" s="15">
        <v>1</v>
      </c>
      <c r="J21" s="15"/>
    </row>
    <row r="22" ht="40" customHeight="1" spans="1:10">
      <c r="A22" s="32"/>
      <c r="B22" s="35"/>
      <c r="C22" s="35"/>
      <c r="D22" s="34" t="s">
        <v>59</v>
      </c>
      <c r="E22" s="4" t="s">
        <v>54</v>
      </c>
      <c r="F22" s="4"/>
      <c r="G22" s="36">
        <v>1</v>
      </c>
      <c r="H22" s="15">
        <v>4</v>
      </c>
      <c r="I22" s="15">
        <v>4</v>
      </c>
      <c r="J22" s="15"/>
    </row>
    <row r="23" ht="40" customHeight="1" spans="1:10">
      <c r="A23" s="32"/>
      <c r="B23" s="35"/>
      <c r="C23" s="39"/>
      <c r="D23" s="34" t="s">
        <v>60</v>
      </c>
      <c r="E23" s="37" t="s">
        <v>56</v>
      </c>
      <c r="F23" s="38"/>
      <c r="G23" s="36">
        <v>1</v>
      </c>
      <c r="H23" s="15">
        <v>4</v>
      </c>
      <c r="I23" s="15">
        <v>4</v>
      </c>
      <c r="J23" s="15"/>
    </row>
    <row r="24" ht="48" customHeight="1" spans="1:10">
      <c r="A24" s="32"/>
      <c r="B24" s="35"/>
      <c r="C24" s="33" t="s">
        <v>61</v>
      </c>
      <c r="D24" s="34" t="s">
        <v>62</v>
      </c>
      <c r="E24" s="4" t="s">
        <v>63</v>
      </c>
      <c r="F24" s="6"/>
      <c r="G24" s="15" t="s">
        <v>64</v>
      </c>
      <c r="H24" s="15">
        <v>5</v>
      </c>
      <c r="I24" s="15">
        <v>5</v>
      </c>
      <c r="J24" s="15"/>
    </row>
    <row r="25" ht="117" customHeight="1" spans="1:10">
      <c r="A25" s="40"/>
      <c r="B25" s="41" t="s">
        <v>65</v>
      </c>
      <c r="C25" s="13" t="s">
        <v>66</v>
      </c>
      <c r="D25" s="34" t="s">
        <v>67</v>
      </c>
      <c r="E25" s="4" t="s">
        <v>68</v>
      </c>
      <c r="F25" s="6"/>
      <c r="G25" s="15" t="s">
        <v>68</v>
      </c>
      <c r="H25" s="15">
        <v>15</v>
      </c>
      <c r="I25" s="50">
        <v>13.5</v>
      </c>
      <c r="J25" s="21" t="s">
        <v>69</v>
      </c>
    </row>
    <row r="26" ht="112" customHeight="1" spans="1:10">
      <c r="A26" s="40"/>
      <c r="B26" s="41"/>
      <c r="C26" s="18"/>
      <c r="D26" s="34" t="s">
        <v>70</v>
      </c>
      <c r="E26" s="4" t="s">
        <v>68</v>
      </c>
      <c r="F26" s="6"/>
      <c r="G26" s="15" t="s">
        <v>68</v>
      </c>
      <c r="H26" s="15">
        <v>15</v>
      </c>
      <c r="I26" s="50">
        <v>13.5</v>
      </c>
      <c r="J26" s="21" t="s">
        <v>71</v>
      </c>
    </row>
    <row r="27" ht="67" customHeight="1" spans="1:10">
      <c r="A27" s="32"/>
      <c r="B27" s="35" t="s">
        <v>72</v>
      </c>
      <c r="C27" s="33" t="s">
        <v>73</v>
      </c>
      <c r="D27" s="34" t="s">
        <v>74</v>
      </c>
      <c r="E27" s="4" t="s">
        <v>75</v>
      </c>
      <c r="F27" s="6"/>
      <c r="G27" s="15" t="s">
        <v>76</v>
      </c>
      <c r="H27" s="15">
        <v>10</v>
      </c>
      <c r="I27" s="15">
        <v>10</v>
      </c>
      <c r="J27" s="15"/>
    </row>
    <row r="28" ht="68" customHeight="1" spans="1:10">
      <c r="A28" s="32"/>
      <c r="B28" s="33" t="s">
        <v>77</v>
      </c>
      <c r="C28" s="33" t="s">
        <v>78</v>
      </c>
      <c r="D28" s="34" t="s">
        <v>79</v>
      </c>
      <c r="E28" s="4" t="s">
        <v>80</v>
      </c>
      <c r="F28" s="6"/>
      <c r="G28" s="42">
        <v>0.996</v>
      </c>
      <c r="H28" s="15">
        <v>10</v>
      </c>
      <c r="I28" s="15">
        <v>10</v>
      </c>
      <c r="J28" s="15"/>
    </row>
    <row r="29" ht="40" customHeight="1" spans="1:10">
      <c r="A29" s="43" t="s">
        <v>81</v>
      </c>
      <c r="B29" s="44"/>
      <c r="C29" s="44"/>
      <c r="D29" s="44"/>
      <c r="E29" s="44"/>
      <c r="F29" s="44"/>
      <c r="G29" s="45"/>
      <c r="H29" s="46">
        <f>SUM(H14:H28)+10</f>
        <v>100</v>
      </c>
      <c r="I29" s="51">
        <f>SUM(I14:I28)+J7</f>
        <v>96.720809500174</v>
      </c>
      <c r="J29" s="33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4"/>
    <mergeCell ref="B25:B26"/>
    <mergeCell ref="C14:C18"/>
    <mergeCell ref="C19:C23"/>
    <mergeCell ref="C25:C26"/>
    <mergeCell ref="A6:C10"/>
  </mergeCells>
  <pageMargins left="0.700694444444445" right="0.700694444444445" top="0.751388888888889" bottom="0.751388888888889" header="0.297916666666667" footer="0.297916666666667"/>
  <pageSetup paperSize="9" scale="5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2022-04-20T10:50:00Z</dcterms:created>
  <dcterms:modified xsi:type="dcterms:W3CDTF">2024-11-22T09:48:14Z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1FE0B6FCD5434EDF87A02B9AF61B8314</vt:lpwstr>
  </property>
</Properties>
</file>