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'自评表（模板）'!$A$1:$J$25</definedName>
  </definedNames>
  <calcPr calcId="144525"/>
</workbook>
</file>

<file path=xl/sharedStrings.xml><?xml version="1.0" encoding="utf-8"?>
<sst xmlns="http://schemas.openxmlformats.org/spreadsheetml/2006/main" count="81" uniqueCount="70">
  <si>
    <t>项目支出绩效自评表</t>
  </si>
  <si>
    <t>（2023年度）</t>
  </si>
  <si>
    <t>项目名称</t>
  </si>
  <si>
    <t>接济保障社会化服务经费</t>
  </si>
  <si>
    <t>主管部门</t>
  </si>
  <si>
    <t>北京市民政局</t>
  </si>
  <si>
    <t>实施单位</t>
  </si>
  <si>
    <t>北京市永定门接济服务中心</t>
  </si>
  <si>
    <t>项目负责人</t>
  </si>
  <si>
    <t>王宏伟 甘露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</si>
  <si>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</si>
  <si>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</si>
  <si>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</si>
  <si>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</si>
  <si>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</si>
  <si>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</si>
  <si>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</si>
  <si>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</si>
  <si>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</si>
  <si>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</si>
  <si>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</si>
  <si>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</si>
  <si>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</si>
  <si>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</si>
  <si>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</si>
  <si>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</si>
  <si>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r>
      <rPr>
        <sz val="10"/>
        <color rgb="FF000000"/>
        <rFont val="宋体"/>
        <charset val="134"/>
        <scheme val="minor"/>
      </rPr>
      <t xml:space="preserve">年初设定目标：
</t>
    </r>
    <r>
      <rPr>
        <sz val="10"/>
        <color theme="1"/>
        <rFont val="宋体"/>
        <charset val="134"/>
        <scheme val="minor"/>
      </rPr>
      <t xml:space="preserve">采用委托服务方式为中心提供安全及餐饮服务，保障中心工作正常运行。
</t>
    </r>
    <r>
      <rPr>
        <sz val="10"/>
        <color rgb="FF000000"/>
        <rFont val="宋体"/>
        <charset val="134"/>
        <scheme val="minor"/>
      </rPr>
      <t xml:space="preserve">
</t>
    </r>
  </si>
  <si>
    <t xml:space="preserve">年度总体目标完成情况综述：
通过政府采购（公开招标方式），确定了供应方为中心提供安全及餐饮服务，保障了中心工作正常运行。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</si>
  <si>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</si>
  <si>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</si>
  <si>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</si>
  <si>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</si>
  <si>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</si>
  <si>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</si>
  <si>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</si>
  <si>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</si>
  <si>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</si>
  <si>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设置餐饮服务岗位数量</t>
  </si>
  <si>
    <t>≥15个</t>
  </si>
  <si>
    <t>15个</t>
  </si>
  <si>
    <t>设置保安岗位数量</t>
  </si>
  <si>
    <t>≥30个</t>
  </si>
  <si>
    <t>30个</t>
  </si>
  <si>
    <t>质量指标</t>
  </si>
  <si>
    <t>餐饮人员出勤率</t>
  </si>
  <si>
    <t>≥95%</t>
  </si>
  <si>
    <t>保安人员出勤率</t>
  </si>
  <si>
    <t>时效指标</t>
  </si>
  <si>
    <t>截止2023年12月底，项目完成率</t>
  </si>
  <si>
    <t>＝100%</t>
  </si>
  <si>
    <t>效益指标（20分）</t>
  </si>
  <si>
    <t>社会效益指标</t>
  </si>
  <si>
    <t>提升社会保障服务水平情况</t>
  </si>
  <si>
    <t>优</t>
  </si>
  <si>
    <r>
      <rPr>
        <sz val="10"/>
        <rFont val="宋体"/>
        <charset val="134"/>
        <scheme val="minor"/>
      </rPr>
      <t>偏差原因：保障服务水平有进一步提升空间。
改进措施：</t>
    </r>
    <r>
      <rPr>
        <sz val="10"/>
        <color rgb="FF000000"/>
        <rFont val="宋体"/>
        <charset val="134"/>
        <scheme val="minor"/>
      </rPr>
      <t>在今后的工作中，不断改进提升服务保障水平。</t>
    </r>
  </si>
  <si>
    <t>成本指标（10分）</t>
  </si>
  <si>
    <t>经济成本指标</t>
  </si>
  <si>
    <t>保安服务费项目预算控制数</t>
  </si>
  <si>
    <t>≤188.639995万元</t>
  </si>
  <si>
    <t>186.66万元</t>
  </si>
  <si>
    <t>餐饮服务费项目预算控制数</t>
  </si>
  <si>
    <t>≤99.4973万元</t>
  </si>
  <si>
    <t>99.45万元</t>
  </si>
  <si>
    <t>满意度指标
(10分)</t>
  </si>
  <si>
    <t>服务对象
满意度指标</t>
  </si>
  <si>
    <t>工作人员满意度</t>
  </si>
  <si>
    <t>总分</t>
  </si>
  <si>
    <t>按照市财政局要求，绩效自评结果将随部门决算一并向社会公开，签字视为已知悉，并对自评结果负责。</t>
  </si>
  <si>
    <t>项目负责人（签字）</t>
  </si>
  <si>
    <t>单位（处室）主要领导（签字）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</si>
</sst>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00000"/>
    <numFmt numFmtId="178" formatCode="0.00_);[Red]\(0.00\)"/>
    <numFmt numFmtId="179" formatCode="0.0000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2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26" applyNumberFormat="0" applyAlignment="0" applyProtection="0">
      <alignment vertical="center"/>
    </xf>
    <xf numFmtId="0" fontId="21" fillId="12" borderId="22" applyNumberFormat="0" applyAlignment="0" applyProtection="0">
      <alignment vertical="center"/>
    </xf>
    <xf numFmtId="0" fontId="22" fillId="13" borderId="2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9" fontId="2" fillId="0" borderId="5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workbookViewId="0">
      <selection activeCell="H5" sqref="H5:J5"/>
    </sheetView>
  </sheetViews>
  <sheetFormatPr defaultColWidth="9" defaultRowHeight="15.5"/>
  <cols>
    <col min="4" max="4" width="15.8769230769231" customWidth="1"/>
    <col min="5" max="5" width="10.8769230769231" customWidth="1"/>
    <col min="6" max="6" width="10.3769230769231" customWidth="1"/>
    <col min="7" max="10" width="10.6230769230769" customWidth="1"/>
    <col min="11" max="11" width="13.8153846153846" customWidth="1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10">
        <v>65868811</v>
      </c>
      <c r="I5" s="66"/>
      <c r="J5" s="67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9" t="s">
        <v>15</v>
      </c>
      <c r="I6" s="9" t="s">
        <v>16</v>
      </c>
      <c r="J6" s="9" t="s">
        <v>17</v>
      </c>
    </row>
    <row r="7" ht="30" customHeight="1" spans="1:10">
      <c r="A7" s="16"/>
      <c r="B7" s="17"/>
      <c r="C7" s="18"/>
      <c r="D7" s="15" t="s">
        <v>18</v>
      </c>
      <c r="E7" s="19">
        <f>SUM(E8:E10)</f>
        <v>288.137295</v>
      </c>
      <c r="F7" s="19">
        <v>286.11</v>
      </c>
      <c r="G7" s="19">
        <v>286.11</v>
      </c>
      <c r="H7" s="20">
        <v>10</v>
      </c>
      <c r="I7" s="68">
        <f t="shared" ref="I7:I10" si="0">G7/F7</f>
        <v>1</v>
      </c>
      <c r="J7" s="20">
        <f>H7*I7</f>
        <v>10</v>
      </c>
    </row>
    <row r="8" ht="34.5" customHeight="1" spans="1:10">
      <c r="A8" s="16"/>
      <c r="B8" s="17"/>
      <c r="C8" s="18"/>
      <c r="D8" s="21" t="s">
        <v>19</v>
      </c>
      <c r="E8" s="15">
        <v>280.137295</v>
      </c>
      <c r="F8" s="19">
        <v>278.11</v>
      </c>
      <c r="G8" s="19">
        <v>278.11</v>
      </c>
      <c r="H8" s="9" t="s">
        <v>20</v>
      </c>
      <c r="I8" s="68">
        <f t="shared" si="0"/>
        <v>1</v>
      </c>
      <c r="J8" s="9" t="s">
        <v>20</v>
      </c>
    </row>
    <row r="9" ht="26.25" customHeight="1" spans="1:10">
      <c r="A9" s="16"/>
      <c r="B9" s="17"/>
      <c r="C9" s="18"/>
      <c r="D9" s="21" t="s">
        <v>21</v>
      </c>
      <c r="E9" s="15"/>
      <c r="F9" s="22"/>
      <c r="G9" s="22"/>
      <c r="H9" s="15" t="s">
        <v>20</v>
      </c>
      <c r="I9" s="15" t="s">
        <v>20</v>
      </c>
      <c r="J9" s="15" t="s">
        <v>20</v>
      </c>
    </row>
    <row r="10" ht="27.75" customHeight="1" spans="1:10">
      <c r="A10" s="23"/>
      <c r="B10" s="2"/>
      <c r="C10" s="24"/>
      <c r="D10" s="21" t="s">
        <v>22</v>
      </c>
      <c r="E10" s="25">
        <v>8</v>
      </c>
      <c r="F10" s="26">
        <v>8</v>
      </c>
      <c r="G10" s="26">
        <v>8</v>
      </c>
      <c r="H10" s="15" t="s">
        <v>20</v>
      </c>
      <c r="I10" s="69">
        <f t="shared" si="0"/>
        <v>1</v>
      </c>
      <c r="J10" s="15" t="s">
        <v>20</v>
      </c>
    </row>
    <row r="11" ht="30" customHeight="1" spans="1:10">
      <c r="A11" s="27" t="s">
        <v>23</v>
      </c>
      <c r="B11" s="3" t="s">
        <v>24</v>
      </c>
      <c r="C11" s="4"/>
      <c r="D11" s="4"/>
      <c r="E11" s="4"/>
      <c r="F11" s="5"/>
      <c r="G11" s="28" t="s">
        <v>25</v>
      </c>
      <c r="H11" s="29"/>
      <c r="I11" s="29"/>
      <c r="J11" s="70"/>
    </row>
    <row r="12" ht="98" customHeight="1" spans="1:10">
      <c r="A12" s="30"/>
      <c r="B12" s="31" t="s">
        <v>26</v>
      </c>
      <c r="C12" s="32"/>
      <c r="D12" s="33"/>
      <c r="E12" s="32"/>
      <c r="F12" s="34"/>
      <c r="G12" s="35" t="s">
        <v>27</v>
      </c>
      <c r="H12" s="32"/>
      <c r="I12" s="32"/>
      <c r="J12" s="34"/>
    </row>
    <row r="13" ht="26" spans="1:10">
      <c r="A13" s="27" t="s">
        <v>28</v>
      </c>
      <c r="B13" s="15" t="s">
        <v>29</v>
      </c>
      <c r="C13" s="36" t="s">
        <v>30</v>
      </c>
      <c r="D13" s="37" t="s">
        <v>31</v>
      </c>
      <c r="E13" s="38" t="s">
        <v>32</v>
      </c>
      <c r="F13" s="39"/>
      <c r="G13" s="15" t="s">
        <v>33</v>
      </c>
      <c r="H13" s="9" t="s">
        <v>15</v>
      </c>
      <c r="I13" s="15" t="s">
        <v>17</v>
      </c>
      <c r="J13" s="15" t="s">
        <v>34</v>
      </c>
    </row>
    <row r="14" ht="40" customHeight="1" spans="1:10">
      <c r="A14" s="40"/>
      <c r="B14" s="41" t="s">
        <v>35</v>
      </c>
      <c r="C14" s="42" t="s">
        <v>36</v>
      </c>
      <c r="D14" s="43" t="s">
        <v>37</v>
      </c>
      <c r="E14" s="38" t="s">
        <v>38</v>
      </c>
      <c r="F14" s="39"/>
      <c r="G14" s="15" t="s">
        <v>39</v>
      </c>
      <c r="H14" s="15">
        <v>10</v>
      </c>
      <c r="I14" s="15">
        <v>10</v>
      </c>
      <c r="J14" s="15"/>
    </row>
    <row r="15" ht="40" customHeight="1" spans="1:10">
      <c r="A15" s="40"/>
      <c r="B15" s="44"/>
      <c r="C15" s="45"/>
      <c r="D15" s="43" t="s">
        <v>40</v>
      </c>
      <c r="E15" s="38" t="s">
        <v>41</v>
      </c>
      <c r="F15" s="39"/>
      <c r="G15" s="15" t="s">
        <v>42</v>
      </c>
      <c r="H15" s="15">
        <v>10</v>
      </c>
      <c r="I15" s="15">
        <v>10</v>
      </c>
      <c r="J15" s="15"/>
    </row>
    <row r="16" ht="40" customHeight="1" spans="1:10">
      <c r="A16" s="40"/>
      <c r="B16" s="44"/>
      <c r="C16" s="42" t="s">
        <v>43</v>
      </c>
      <c r="D16" s="43" t="s">
        <v>44</v>
      </c>
      <c r="E16" s="38" t="s">
        <v>45</v>
      </c>
      <c r="F16" s="39"/>
      <c r="G16" s="46">
        <v>1</v>
      </c>
      <c r="H16" s="15">
        <v>10</v>
      </c>
      <c r="I16" s="15">
        <v>10</v>
      </c>
      <c r="J16" s="15"/>
    </row>
    <row r="17" ht="40" customHeight="1" spans="1:10">
      <c r="A17" s="40"/>
      <c r="B17" s="44"/>
      <c r="C17" s="47"/>
      <c r="D17" s="43" t="s">
        <v>46</v>
      </c>
      <c r="E17" s="38" t="s">
        <v>45</v>
      </c>
      <c r="F17" s="39"/>
      <c r="G17" s="46">
        <v>1</v>
      </c>
      <c r="H17" s="15">
        <v>10</v>
      </c>
      <c r="I17" s="15">
        <v>10</v>
      </c>
      <c r="J17" s="15"/>
    </row>
    <row r="18" ht="40" customHeight="1" spans="1:10">
      <c r="A18" s="40"/>
      <c r="B18" s="48"/>
      <c r="C18" s="42" t="s">
        <v>47</v>
      </c>
      <c r="D18" s="43" t="s">
        <v>48</v>
      </c>
      <c r="E18" s="49" t="s">
        <v>49</v>
      </c>
      <c r="F18" s="50"/>
      <c r="G18" s="46">
        <v>1</v>
      </c>
      <c r="H18" s="15">
        <v>10</v>
      </c>
      <c r="I18" s="15">
        <v>10</v>
      </c>
      <c r="J18" s="15"/>
    </row>
    <row r="19" ht="186" customHeight="1" spans="1:11">
      <c r="A19" s="40"/>
      <c r="B19" s="44" t="s">
        <v>50</v>
      </c>
      <c r="C19" s="42" t="s">
        <v>51</v>
      </c>
      <c r="D19" s="43" t="s">
        <v>52</v>
      </c>
      <c r="E19" s="51" t="s">
        <v>53</v>
      </c>
      <c r="F19" s="52"/>
      <c r="G19" s="15" t="s">
        <v>53</v>
      </c>
      <c r="H19" s="53">
        <v>20</v>
      </c>
      <c r="I19" s="9">
        <v>18</v>
      </c>
      <c r="J19" s="71" t="s">
        <v>54</v>
      </c>
      <c r="K19" s="72"/>
    </row>
    <row r="20" ht="45" customHeight="1" spans="1:10">
      <c r="A20" s="40"/>
      <c r="B20" s="41" t="s">
        <v>55</v>
      </c>
      <c r="C20" s="42" t="s">
        <v>56</v>
      </c>
      <c r="D20" s="43" t="s">
        <v>57</v>
      </c>
      <c r="E20" s="38" t="s">
        <v>58</v>
      </c>
      <c r="F20" s="39"/>
      <c r="G20" s="15" t="s">
        <v>59</v>
      </c>
      <c r="H20" s="15">
        <v>5</v>
      </c>
      <c r="I20" s="15">
        <v>5</v>
      </c>
      <c r="J20" s="15"/>
    </row>
    <row r="21" ht="45" customHeight="1" spans="1:10">
      <c r="A21" s="40"/>
      <c r="B21" s="44"/>
      <c r="C21" s="47"/>
      <c r="D21" s="43" t="s">
        <v>60</v>
      </c>
      <c r="E21" s="38" t="s">
        <v>61</v>
      </c>
      <c r="F21" s="39"/>
      <c r="G21" s="15" t="s">
        <v>62</v>
      </c>
      <c r="H21" s="15">
        <v>5</v>
      </c>
      <c r="I21" s="15">
        <v>5</v>
      </c>
      <c r="J21" s="15"/>
    </row>
    <row r="22" ht="45" customHeight="1" spans="1:10">
      <c r="A22" s="40"/>
      <c r="B22" s="41" t="s">
        <v>63</v>
      </c>
      <c r="C22" s="42" t="s">
        <v>64</v>
      </c>
      <c r="D22" s="54" t="s">
        <v>65</v>
      </c>
      <c r="E22" s="55" t="s">
        <v>45</v>
      </c>
      <c r="F22" s="56"/>
      <c r="G22" s="57">
        <v>1</v>
      </c>
      <c r="H22" s="58">
        <v>10</v>
      </c>
      <c r="I22" s="73">
        <v>10</v>
      </c>
      <c r="J22" s="74"/>
    </row>
    <row r="23" ht="45" customHeight="1" spans="1:10">
      <c r="A23" s="59" t="s">
        <v>66</v>
      </c>
      <c r="B23" s="59"/>
      <c r="C23" s="59"/>
      <c r="D23" s="59"/>
      <c r="E23" s="59"/>
      <c r="F23" s="59"/>
      <c r="G23" s="59"/>
      <c r="H23" s="60">
        <f>SUM(H14:H22)+10</f>
        <v>100</v>
      </c>
      <c r="I23" s="60">
        <f>SUM(I14:I22)+J7</f>
        <v>98</v>
      </c>
      <c r="J23" s="75"/>
    </row>
    <row r="24" ht="30" customHeight="1" spans="1:10">
      <c r="A24" s="61" t="s">
        <v>67</v>
      </c>
      <c r="B24" s="61"/>
      <c r="C24" s="61"/>
      <c r="D24" s="61"/>
      <c r="E24" s="61"/>
      <c r="F24" s="61"/>
      <c r="G24" s="61"/>
      <c r="H24" s="61"/>
      <c r="I24" s="61"/>
      <c r="J24" s="61"/>
    </row>
    <row r="25" ht="51" customHeight="1" spans="1:10">
      <c r="A25" s="59" t="s">
        <v>68</v>
      </c>
      <c r="B25" s="62"/>
      <c r="C25" s="63"/>
      <c r="D25" s="63"/>
      <c r="E25" s="64"/>
      <c r="F25" s="59" t="s">
        <v>69</v>
      </c>
      <c r="G25" s="62"/>
      <c r="H25" s="65"/>
      <c r="I25" s="65"/>
      <c r="J25" s="64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B25:E25"/>
    <mergeCell ref="G25:J25"/>
    <mergeCell ref="A11:A12"/>
    <mergeCell ref="A13:A22"/>
    <mergeCell ref="B14:B18"/>
    <mergeCell ref="B20:B21"/>
    <mergeCell ref="C14:C15"/>
    <mergeCell ref="C16:C17"/>
    <mergeCell ref="C20:C21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cp:lastPrinted>2024-05-06T14:08:00Z</cp:lastPrinted>
  <dcterms:modified xsi:type="dcterms:W3CDTF">2024-11-22T09:52:52Z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583604C37B6C42488E5BBC1E91A60FE7</vt:lpwstr>
  </property>
</Properties>
</file>