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'自评表（模板）'!$A$1:$J$22</definedName>
  </definedNames>
  <calcPr calcId="144525" concurrentCalc="0"/>
</workbook>
</file>

<file path=xl/sharedStrings.xml><?xml version="1.0" encoding="utf-8"?>
<sst xmlns="http://schemas.openxmlformats.org/spreadsheetml/2006/main" count="77" uniqueCount="66">
  <si>
    <t>项目支出绩效自评表</t>
  </si>
  <si>
    <t>（2023年度）</t>
  </si>
  <si>
    <t>项目名称</t>
  </si>
  <si>
    <t>信用信息系统升级改造项目</t>
  </si>
  <si>
    <t>主管部门</t>
  </si>
  <si>
    <t>北京市民政局</t>
  </si>
  <si>
    <t>实施单位</t>
  </si>
  <si>
    <t>北京市社会组织管理中心</t>
  </si>
  <si>
    <t>项目负责人</t>
  </si>
  <si>
    <t>闫晓强、田山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</si>
  <si>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</si>
  <si>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</si>
  <si>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</si>
  <si>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</si>
  <si>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</si>
  <si>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</si>
  <si>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</si>
  <si>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</si>
  <si>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</si>
  <si>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</si>
  <si>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</si>
  <si>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</si>
  <si>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</si>
  <si>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</si>
  <si>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</si>
  <si>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</si>
  <si>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通过完成信用信息系统升级改造项目，提升北京市社会组织信用体系建设信息化水平；提高登记管理机关信用监管能力；实现部门间数据共享，提升管理服务水平。</t>
  </si>
  <si>
    <t>年度总体目标完成情况综述：
2023年完成5个系统模块开发和升级工作，完成4个系统对接工作，系统验收合格率达100%，软件故障率为3%。提升了北京市社会组织信用体系建设信息化水平；提高了登记管理机关信用监管能力；实现了部门间数据共享，提升了管理服务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</si>
  <si>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</si>
  <si>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</si>
  <si>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</si>
  <si>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</si>
  <si>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</si>
  <si>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</si>
  <si>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</si>
  <si>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</si>
  <si>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</si>
  <si>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系统模块开发和升级数量</t>
  </si>
  <si>
    <t>≥0个</t>
  </si>
  <si>
    <t>1个</t>
  </si>
  <si>
    <t>系统对接数量</t>
  </si>
  <si>
    <t>≥2个</t>
  </si>
  <si>
    <t>4个</t>
  </si>
  <si>
    <t>质量指标</t>
  </si>
  <si>
    <t>系统验收合格率</t>
  </si>
  <si>
    <t>≥90%</t>
  </si>
  <si>
    <t>软件故障率</t>
  </si>
  <si>
    <t>≤10%</t>
  </si>
  <si>
    <t>时效指标</t>
  </si>
  <si>
    <t>系统故障响应时间</t>
  </si>
  <si>
    <t>≤30分钟</t>
  </si>
  <si>
    <t>15分钟</t>
  </si>
  <si>
    <t>效
益
指
标
(30分)</t>
  </si>
  <si>
    <t>社会效益指标</t>
  </si>
  <si>
    <t>信息公开水平提升</t>
  </si>
  <si>
    <t>优</t>
  </si>
  <si>
    <t>成本指标（10分）</t>
  </si>
  <si>
    <t>经济成本指标</t>
  </si>
  <si>
    <t>项目预算控制数</t>
  </si>
  <si>
    <t>≤29.73万元</t>
  </si>
  <si>
    <t>29.73万元</t>
  </si>
  <si>
    <t>满意
度指
标
(10分)</t>
  </si>
  <si>
    <t>服务对象
满意度指标</t>
  </si>
  <si>
    <t>使用人员满意度</t>
  </si>
  <si>
    <t>偏差原因：服务对象满意度调查采样率低，不具备普遍性。
改进措施：延长满意度调查时间，提高采样率。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</si>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</sst>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2" applyNumberFormat="0" applyAlignment="0" applyProtection="0">
      <alignment vertical="center"/>
    </xf>
    <xf numFmtId="0" fontId="18" fillId="2" borderId="18" applyNumberFormat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0" fontId="3" fillId="2" borderId="5" xfId="0" applyNumberFormat="1" applyFont="1" applyFill="1" applyBorder="1" applyAlignment="1">
      <alignment horizontal="center" vertical="center" wrapText="1"/>
    </xf>
    <xf numFmtId="178" fontId="3" fillId="2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8" fontId="4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105" zoomScaleNormal="101" workbookViewId="0">
      <selection activeCell="H5" sqref="H5:J5"/>
    </sheetView>
  </sheetViews>
  <sheetFormatPr defaultColWidth="9" defaultRowHeight="15.5"/>
  <cols>
    <col min="1" max="3" width="9" style="1"/>
    <col min="4" max="6" width="10.6230769230769" style="1" customWidth="1"/>
    <col min="7" max="7" width="10.6230769230769" style="2" customWidth="1"/>
    <col min="8" max="9" width="10.6230769230769" style="1" customWidth="1"/>
    <col min="10" max="10" width="11.1" style="1" customWidth="1"/>
    <col min="11" max="16384" width="9" style="1"/>
  </cols>
  <sheetData>
    <row r="1" ht="48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0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ht="30" customHeight="1" spans="1:10">
      <c r="A4" s="5" t="s">
        <v>4</v>
      </c>
      <c r="B4" s="6"/>
      <c r="C4" s="7"/>
      <c r="D4" s="8" t="s">
        <v>5</v>
      </c>
      <c r="E4" s="9"/>
      <c r="F4" s="10"/>
      <c r="G4" s="11" t="s">
        <v>6</v>
      </c>
      <c r="H4" s="8" t="s">
        <v>7</v>
      </c>
      <c r="I4" s="9"/>
      <c r="J4" s="10"/>
    </row>
    <row r="5" ht="30" customHeight="1" spans="1:10">
      <c r="A5" s="5" t="s">
        <v>8</v>
      </c>
      <c r="B5" s="6"/>
      <c r="C5" s="7"/>
      <c r="D5" s="8" t="s">
        <v>9</v>
      </c>
      <c r="E5" s="9"/>
      <c r="F5" s="10"/>
      <c r="G5" s="11" t="s">
        <v>10</v>
      </c>
      <c r="H5" s="8">
        <v>65868811</v>
      </c>
      <c r="I5" s="9"/>
      <c r="J5" s="10"/>
    </row>
    <row r="6" ht="30" customHeight="1" spans="1:10">
      <c r="A6" s="12" t="s">
        <v>11</v>
      </c>
      <c r="B6" s="13"/>
      <c r="C6" s="14"/>
      <c r="D6" s="15"/>
      <c r="E6" s="16" t="s">
        <v>12</v>
      </c>
      <c r="F6" s="16" t="s">
        <v>13</v>
      </c>
      <c r="G6" s="16" t="s">
        <v>14</v>
      </c>
      <c r="H6" s="16" t="s">
        <v>15</v>
      </c>
      <c r="I6" s="16" t="s">
        <v>16</v>
      </c>
      <c r="J6" s="16" t="s">
        <v>17</v>
      </c>
    </row>
    <row r="7" ht="30" customHeight="1" spans="1:10">
      <c r="A7" s="17"/>
      <c r="B7" s="18"/>
      <c r="C7" s="19"/>
      <c r="D7" s="16" t="s">
        <v>18</v>
      </c>
      <c r="E7" s="20">
        <v>29.73</v>
      </c>
      <c r="F7" s="20">
        <v>29.73</v>
      </c>
      <c r="G7" s="20">
        <v>29.73</v>
      </c>
      <c r="H7" s="21">
        <v>10</v>
      </c>
      <c r="I7" s="45">
        <f t="shared" ref="I7:I10" si="0">G7/F7</f>
        <v>1</v>
      </c>
      <c r="J7" s="46">
        <f>H7*I7</f>
        <v>10</v>
      </c>
    </row>
    <row r="8" ht="45" customHeight="1" spans="1:10">
      <c r="A8" s="17"/>
      <c r="B8" s="18"/>
      <c r="C8" s="19"/>
      <c r="D8" s="22" t="s">
        <v>19</v>
      </c>
      <c r="E8" s="20">
        <v>29.73</v>
      </c>
      <c r="F8" s="20">
        <v>29.73</v>
      </c>
      <c r="G8" s="20">
        <v>29.73</v>
      </c>
      <c r="H8" s="16" t="s">
        <v>20</v>
      </c>
      <c r="I8" s="45">
        <f t="shared" si="0"/>
        <v>1</v>
      </c>
      <c r="J8" s="16" t="s">
        <v>20</v>
      </c>
    </row>
    <row r="9" ht="45" customHeight="1" spans="1:10">
      <c r="A9" s="17"/>
      <c r="B9" s="18"/>
      <c r="C9" s="19"/>
      <c r="D9" s="22" t="s">
        <v>21</v>
      </c>
      <c r="E9" s="16"/>
      <c r="F9" s="23"/>
      <c r="G9" s="23"/>
      <c r="H9" s="16" t="s">
        <v>20</v>
      </c>
      <c r="I9" s="16" t="s">
        <v>20</v>
      </c>
      <c r="J9" s="16" t="s">
        <v>20</v>
      </c>
    </row>
    <row r="10" ht="36" customHeight="1" spans="1:10">
      <c r="A10" s="24"/>
      <c r="B10" s="4"/>
      <c r="C10" s="25"/>
      <c r="D10" s="22" t="s">
        <v>22</v>
      </c>
      <c r="E10" s="16"/>
      <c r="F10" s="23"/>
      <c r="G10" s="23"/>
      <c r="H10" s="16" t="s">
        <v>20</v>
      </c>
      <c r="I10" s="16" t="s">
        <v>20</v>
      </c>
      <c r="J10" s="16" t="s">
        <v>20</v>
      </c>
    </row>
    <row r="11" ht="30" customHeight="1" spans="1:10">
      <c r="A11" s="26" t="s">
        <v>23</v>
      </c>
      <c r="B11" s="5" t="s">
        <v>24</v>
      </c>
      <c r="C11" s="6"/>
      <c r="D11" s="6"/>
      <c r="E11" s="6"/>
      <c r="F11" s="7"/>
      <c r="G11" s="27" t="s">
        <v>25</v>
      </c>
      <c r="H11" s="28"/>
      <c r="I11" s="28"/>
      <c r="J11" s="47"/>
    </row>
    <row r="12" ht="95" customHeight="1" spans="1:10">
      <c r="A12" s="29"/>
      <c r="B12" s="30" t="s">
        <v>26</v>
      </c>
      <c r="C12" s="31"/>
      <c r="D12" s="31"/>
      <c r="E12" s="31"/>
      <c r="F12" s="32"/>
      <c r="G12" s="30" t="s">
        <v>27</v>
      </c>
      <c r="H12" s="31"/>
      <c r="I12" s="31"/>
      <c r="J12" s="32"/>
    </row>
    <row r="13" ht="30" customHeight="1" spans="1:10">
      <c r="A13" s="26" t="s">
        <v>28</v>
      </c>
      <c r="B13" s="16" t="s">
        <v>29</v>
      </c>
      <c r="C13" s="16" t="s">
        <v>30</v>
      </c>
      <c r="D13" s="16" t="s">
        <v>31</v>
      </c>
      <c r="E13" s="5" t="s">
        <v>32</v>
      </c>
      <c r="F13" s="7"/>
      <c r="G13" s="16" t="s">
        <v>33</v>
      </c>
      <c r="H13" s="11" t="s">
        <v>15</v>
      </c>
      <c r="I13" s="16" t="s">
        <v>17</v>
      </c>
      <c r="J13" s="16" t="s">
        <v>34</v>
      </c>
    </row>
    <row r="14" ht="59" customHeight="1" spans="1:10">
      <c r="A14" s="33"/>
      <c r="B14" s="34" t="s">
        <v>35</v>
      </c>
      <c r="C14" s="34" t="s">
        <v>36</v>
      </c>
      <c r="D14" s="35" t="s">
        <v>37</v>
      </c>
      <c r="E14" s="5" t="s">
        <v>38</v>
      </c>
      <c r="F14" s="7"/>
      <c r="G14" s="36" t="s">
        <v>39</v>
      </c>
      <c r="H14" s="16">
        <v>1</v>
      </c>
      <c r="I14" s="16">
        <v>1</v>
      </c>
      <c r="J14" s="22"/>
    </row>
    <row r="15" ht="38" customHeight="1" spans="1:10">
      <c r="A15" s="33"/>
      <c r="B15" s="37"/>
      <c r="C15" s="37"/>
      <c r="D15" s="35" t="s">
        <v>40</v>
      </c>
      <c r="E15" s="5" t="s">
        <v>41</v>
      </c>
      <c r="F15" s="7"/>
      <c r="G15" s="16" t="s">
        <v>42</v>
      </c>
      <c r="H15" s="16">
        <v>9</v>
      </c>
      <c r="I15" s="16">
        <v>9</v>
      </c>
      <c r="J15" s="16"/>
    </row>
    <row r="16" ht="38" customHeight="1" spans="1:10">
      <c r="A16" s="33"/>
      <c r="B16" s="37"/>
      <c r="C16" s="34" t="s">
        <v>43</v>
      </c>
      <c r="D16" s="35" t="s">
        <v>44</v>
      </c>
      <c r="E16" s="5" t="s">
        <v>45</v>
      </c>
      <c r="F16" s="7"/>
      <c r="G16" s="38">
        <v>1</v>
      </c>
      <c r="H16" s="16">
        <v>10</v>
      </c>
      <c r="I16" s="16">
        <v>10</v>
      </c>
      <c r="J16" s="16"/>
    </row>
    <row r="17" ht="40" customHeight="1" spans="1:10">
      <c r="A17" s="33"/>
      <c r="B17" s="37"/>
      <c r="C17" s="37"/>
      <c r="D17" s="35" t="s">
        <v>46</v>
      </c>
      <c r="E17" s="5" t="s">
        <v>47</v>
      </c>
      <c r="F17" s="7"/>
      <c r="G17" s="38">
        <v>0.0278</v>
      </c>
      <c r="H17" s="16">
        <v>10</v>
      </c>
      <c r="I17" s="16">
        <v>10</v>
      </c>
      <c r="J17" s="16"/>
    </row>
    <row r="18" ht="42" customHeight="1" spans="1:10">
      <c r="A18" s="33"/>
      <c r="B18" s="37"/>
      <c r="C18" s="34" t="s">
        <v>48</v>
      </c>
      <c r="D18" s="35" t="s">
        <v>49</v>
      </c>
      <c r="E18" s="5" t="s">
        <v>50</v>
      </c>
      <c r="F18" s="7"/>
      <c r="G18" s="16" t="s">
        <v>51</v>
      </c>
      <c r="H18" s="16">
        <v>10</v>
      </c>
      <c r="I18" s="16">
        <v>10</v>
      </c>
      <c r="J18" s="16"/>
    </row>
    <row r="19" ht="75" customHeight="1" spans="1:10">
      <c r="A19" s="39"/>
      <c r="B19" s="40" t="s">
        <v>52</v>
      </c>
      <c r="C19" s="14" t="s">
        <v>53</v>
      </c>
      <c r="D19" s="35" t="s">
        <v>54</v>
      </c>
      <c r="E19" s="5" t="s">
        <v>55</v>
      </c>
      <c r="F19" s="7"/>
      <c r="G19" s="16" t="s">
        <v>55</v>
      </c>
      <c r="H19" s="16">
        <v>30</v>
      </c>
      <c r="I19" s="16">
        <v>30</v>
      </c>
      <c r="J19" s="16"/>
    </row>
    <row r="20" ht="41" customHeight="1" spans="1:10">
      <c r="A20" s="33"/>
      <c r="B20" s="37" t="s">
        <v>56</v>
      </c>
      <c r="C20" s="34" t="s">
        <v>57</v>
      </c>
      <c r="D20" s="35" t="s">
        <v>58</v>
      </c>
      <c r="E20" s="5" t="s">
        <v>59</v>
      </c>
      <c r="F20" s="7"/>
      <c r="G20" s="16" t="s">
        <v>60</v>
      </c>
      <c r="H20" s="16">
        <v>10</v>
      </c>
      <c r="I20" s="16">
        <v>10</v>
      </c>
      <c r="J20" s="16"/>
    </row>
    <row r="21" ht="143" customHeight="1" spans="1:10">
      <c r="A21" s="33"/>
      <c r="B21" s="34" t="s">
        <v>61</v>
      </c>
      <c r="C21" s="34" t="s">
        <v>62</v>
      </c>
      <c r="D21" s="35" t="s">
        <v>63</v>
      </c>
      <c r="E21" s="5" t="s">
        <v>45</v>
      </c>
      <c r="F21" s="7"/>
      <c r="G21" s="38">
        <v>1</v>
      </c>
      <c r="H21" s="16">
        <v>10</v>
      </c>
      <c r="I21" s="16">
        <v>7</v>
      </c>
      <c r="J21" s="22" t="s">
        <v>64</v>
      </c>
    </row>
    <row r="22" ht="30" customHeight="1" spans="1:10">
      <c r="A22" s="41" t="s">
        <v>65</v>
      </c>
      <c r="B22" s="42"/>
      <c r="C22" s="42"/>
      <c r="D22" s="42"/>
      <c r="E22" s="42"/>
      <c r="F22" s="42"/>
      <c r="G22" s="43"/>
      <c r="H22" s="44">
        <f>SUM(H14:H21)+10</f>
        <v>100</v>
      </c>
      <c r="I22" s="48">
        <f>SUM(I14:I21)+J7</f>
        <v>97</v>
      </c>
      <c r="J22" s="34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8"/>
    <mergeCell ref="C14:C15"/>
    <mergeCell ref="C16:C17"/>
    <mergeCell ref="A6:C10"/>
  </mergeCells>
  <pageMargins left="0.700694444444445" right="0.700694444444445" top="0.751388888888889" bottom="0.751388888888889" header="0.297916666666667" footer="0.297916666666667"/>
  <pageSetup paperSize="9" scale="7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2022-04-20T10:50:00Z</dcterms:created>
  <dcterms:modified xsi:type="dcterms:W3CDTF">2024-11-22T09:48:39Z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41220AD80A934F0C969A146825010D63</vt:lpwstr>
  </property>
</Properties>
</file>