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'自评表（模板）'!$A$1:$J$32</definedName>
  </definedNames>
  <calcPr calcId="144525"/>
</workbook>
</file>

<file path=xl/sharedStrings.xml><?xml version="1.0" encoding="utf-8"?>
<sst xmlns="http://schemas.openxmlformats.org/spreadsheetml/2006/main" count="105" uniqueCount="94">
  <si>
    <t>项目支出绩效自评表</t>
  </si>
  <si>
    <t>（2023年度）</t>
  </si>
  <si>
    <t>项目名称</t>
  </si>
  <si>
    <t>北京市民政教育管理学院监控设备更新项目</t>
  </si>
  <si>
    <t>主管部门</t>
  </si>
  <si>
    <t>北京市民政局</t>
  </si>
  <si>
    <t>实施单位</t>
  </si>
  <si>
    <t>北京市民政教育管理学院</t>
  </si>
  <si>
    <t>项目负责人</t>
  </si>
  <si>
    <t>张海成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</si>
  <si>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</si>
  <si>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</si>
  <si>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</si>
  <si>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</si>
  <si>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</si>
  <si>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</si>
  <si>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</si>
  <si>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</si>
  <si>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</si>
  <si>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</si>
  <si>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</si>
  <si>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</si>
  <si>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</si>
  <si>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</si>
  <si>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</si>
  <si>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</si>
  <si>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通过对单位内部图像信息管理系统的监控设备进行更新，加强安全保卫工作。</t>
  </si>
  <si>
    <t>年度总体目标完成情况综述：
2023年对单位内部图像信息管理系统的监控设备进行了更新，加强了安全保卫工作。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</si>
  <si>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</si>
  <si>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</si>
  <si>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</si>
  <si>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</si>
  <si>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</si>
  <si>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</si>
  <si>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</si>
  <si>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</si>
  <si>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</si>
  <si>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网络建设点位数</t>
  </si>
  <si>
    <t>≥1个</t>
  </si>
  <si>
    <t>1个</t>
  </si>
  <si>
    <t>购置监视器数量</t>
  </si>
  <si>
    <t>≥4台</t>
  </si>
  <si>
    <t>3台</t>
  </si>
  <si>
    <t>偏差原因：受限于安装位置空间，需调整监视器数量。
改进措施：后经供应商实地调研后，根据实际情况作出相应调整。</t>
  </si>
  <si>
    <t>购置硬盘录像机数量</t>
  </si>
  <si>
    <t>≥2个</t>
  </si>
  <si>
    <t>2个</t>
  </si>
  <si>
    <t>硬件采购数量</t>
  </si>
  <si>
    <t>≥73个</t>
  </si>
  <si>
    <t>73个</t>
  </si>
  <si>
    <t>购置交换机数量</t>
  </si>
  <si>
    <t>≥12台</t>
  </si>
  <si>
    <t>7台</t>
  </si>
  <si>
    <t>偏差原因：受网络带宽等技术参数限制，需调整服务器数量。
改进措施：后经供应商实地调研后，根据实际情况作出相应调整。</t>
  </si>
  <si>
    <t>购置光收发器数量</t>
  </si>
  <si>
    <t>≥10台</t>
  </si>
  <si>
    <t>12台</t>
  </si>
  <si>
    <t>质量指标</t>
  </si>
  <si>
    <t>系统集成完成率</t>
  </si>
  <si>
    <t>≥100%</t>
  </si>
  <si>
    <t>网络故障率</t>
  </si>
  <si>
    <t>≤5%</t>
  </si>
  <si>
    <t>硬件故障率</t>
  </si>
  <si>
    <t>≤10%</t>
  </si>
  <si>
    <t>系统验收合格率</t>
  </si>
  <si>
    <t>时效指标</t>
  </si>
  <si>
    <t>合同签订之日起30日内项目完成度</t>
  </si>
  <si>
    <t>≥95%</t>
  </si>
  <si>
    <t>系统故障响应时间</t>
  </si>
  <si>
    <t>≤10分钟</t>
  </si>
  <si>
    <t>10分钟</t>
  </si>
  <si>
    <t>系统故障修复时间</t>
  </si>
  <si>
    <t>≤2小时</t>
  </si>
  <si>
    <t>2小时</t>
  </si>
  <si>
    <t>效
益
指
标
(20分)</t>
  </si>
  <si>
    <t>社会效益指标</t>
  </si>
  <si>
    <t>为安全保卫工作提供技术支撑</t>
  </si>
  <si>
    <t>优</t>
  </si>
  <si>
    <t>系统利用率</t>
  </si>
  <si>
    <t>≥80%</t>
  </si>
  <si>
    <t>可持续影响指标</t>
  </si>
  <si>
    <t>系统正常使用年限</t>
  </si>
  <si>
    <t>≥3年</t>
  </si>
  <si>
    <t>系统尚未到3年使用年限，目前正常使用中，预计使用年限可达3年或3年以上</t>
  </si>
  <si>
    <t>成本指标（5分）</t>
  </si>
  <si>
    <t>经济成本指标</t>
  </si>
  <si>
    <t>硬件采购成本</t>
  </si>
  <si>
    <t>≤33.470945万元</t>
  </si>
  <si>
    <t>32.728755万元</t>
  </si>
  <si>
    <t>满意度
指标
(5分)</t>
  </si>
  <si>
    <t>服务对象
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</si>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</sst>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21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4" applyNumberFormat="0" applyAlignment="0" applyProtection="0">
      <alignment vertical="center"/>
    </xf>
    <xf numFmtId="0" fontId="19" fillId="2" borderId="20" applyNumberFormat="0" applyAlignment="0" applyProtection="0">
      <alignment vertical="center"/>
    </xf>
    <xf numFmtId="0" fontId="20" fillId="9" borderId="25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textRotation="255" wrapText="1"/>
    </xf>
    <xf numFmtId="0" fontId="3" fillId="0" borderId="1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178" fontId="5" fillId="2" borderId="14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102" zoomScaleNormal="101" workbookViewId="0">
      <selection activeCell="H5" sqref="H5:J5"/>
    </sheetView>
  </sheetViews>
  <sheetFormatPr defaultColWidth="9" defaultRowHeight="15.5"/>
  <cols>
    <col min="4" max="4" width="13.4076923076923" customWidth="1"/>
    <col min="5" max="6" width="10.6230769230769" customWidth="1"/>
    <col min="7" max="7" width="12.8538461538462" customWidth="1"/>
    <col min="8" max="9" width="10.6230769230769" customWidth="1"/>
    <col min="10" max="10" width="19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6" t="s">
        <v>9</v>
      </c>
      <c r="E5" s="7"/>
      <c r="F5" s="8"/>
      <c r="G5" s="9" t="s">
        <v>10</v>
      </c>
      <c r="H5" s="10">
        <v>65868811</v>
      </c>
      <c r="I5" s="62"/>
      <c r="J5" s="53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v>33.470945</v>
      </c>
      <c r="F7" s="19">
        <v>33.470945</v>
      </c>
      <c r="G7" s="19">
        <v>32.728755</v>
      </c>
      <c r="H7" s="20">
        <v>10</v>
      </c>
      <c r="I7" s="63">
        <f t="shared" ref="I7:I10" si="0">G7/F7</f>
        <v>0.977825842682362</v>
      </c>
      <c r="J7" s="64">
        <f>H7*I7</f>
        <v>9.77825842682362</v>
      </c>
    </row>
    <row r="8" ht="45" customHeight="1" spans="1:10">
      <c r="A8" s="16"/>
      <c r="B8" s="17"/>
      <c r="C8" s="18"/>
      <c r="D8" s="21" t="s">
        <v>19</v>
      </c>
      <c r="E8" s="19">
        <v>33.470945</v>
      </c>
      <c r="F8" s="19">
        <v>33.470945</v>
      </c>
      <c r="G8" s="19">
        <v>32.728755</v>
      </c>
      <c r="H8" s="15" t="s">
        <v>20</v>
      </c>
      <c r="I8" s="63">
        <f t="shared" si="0"/>
        <v>0.977825842682362</v>
      </c>
      <c r="J8" s="15" t="s">
        <v>20</v>
      </c>
    </row>
    <row r="9" ht="45" customHeight="1" spans="1:10">
      <c r="A9" s="16"/>
      <c r="B9" s="17"/>
      <c r="C9" s="18"/>
      <c r="D9" s="21" t="s">
        <v>21</v>
      </c>
      <c r="E9" s="15"/>
      <c r="F9" s="22"/>
      <c r="G9" s="22"/>
      <c r="H9" s="15" t="s">
        <v>20</v>
      </c>
      <c r="I9" s="15" t="s">
        <v>20</v>
      </c>
      <c r="J9" s="15" t="s">
        <v>20</v>
      </c>
    </row>
    <row r="10" ht="36" customHeight="1" spans="1:10">
      <c r="A10" s="23"/>
      <c r="B10" s="2"/>
      <c r="C10" s="24"/>
      <c r="D10" s="21" t="s">
        <v>22</v>
      </c>
      <c r="E10" s="15"/>
      <c r="F10" s="22"/>
      <c r="G10" s="22"/>
      <c r="H10" s="15" t="s">
        <v>20</v>
      </c>
      <c r="I10" s="15" t="s">
        <v>20</v>
      </c>
      <c r="J10" s="15" t="s">
        <v>20</v>
      </c>
    </row>
    <row r="11" ht="30" customHeight="1" spans="1:10">
      <c r="A11" s="25" t="s">
        <v>23</v>
      </c>
      <c r="B11" s="3" t="s">
        <v>24</v>
      </c>
      <c r="C11" s="4"/>
      <c r="D11" s="4"/>
      <c r="E11" s="4"/>
      <c r="F11" s="5"/>
      <c r="G11" s="26" t="s">
        <v>25</v>
      </c>
      <c r="H11" s="27"/>
      <c r="I11" s="27"/>
      <c r="J11" s="65"/>
    </row>
    <row r="12" ht="68" customHeight="1" spans="1:10">
      <c r="A12" s="28"/>
      <c r="B12" s="29" t="s">
        <v>26</v>
      </c>
      <c r="C12" s="30"/>
      <c r="D12" s="30"/>
      <c r="E12" s="30"/>
      <c r="F12" s="31"/>
      <c r="G12" s="32" t="s">
        <v>27</v>
      </c>
      <c r="H12" s="33"/>
      <c r="I12" s="33"/>
      <c r="J12" s="66"/>
    </row>
    <row r="13" ht="37" customHeight="1" spans="1:10">
      <c r="A13" s="34" t="s">
        <v>28</v>
      </c>
      <c r="B13" s="35" t="s">
        <v>29</v>
      </c>
      <c r="C13" s="36" t="s">
        <v>30</v>
      </c>
      <c r="D13" s="35" t="s">
        <v>31</v>
      </c>
      <c r="E13" s="37" t="s">
        <v>32</v>
      </c>
      <c r="F13" s="38"/>
      <c r="G13" s="36" t="s">
        <v>33</v>
      </c>
      <c r="H13" s="39" t="s">
        <v>15</v>
      </c>
      <c r="I13" s="15" t="s">
        <v>17</v>
      </c>
      <c r="J13" s="15" t="s">
        <v>34</v>
      </c>
    </row>
    <row r="14" ht="44" customHeight="1" spans="1:10">
      <c r="A14" s="40"/>
      <c r="B14" s="41" t="s">
        <v>35</v>
      </c>
      <c r="C14" s="42" t="s">
        <v>36</v>
      </c>
      <c r="D14" s="43" t="s">
        <v>37</v>
      </c>
      <c r="E14" s="44" t="s">
        <v>38</v>
      </c>
      <c r="F14" s="38"/>
      <c r="G14" s="45" t="s">
        <v>39</v>
      </c>
      <c r="H14" s="36">
        <v>5</v>
      </c>
      <c r="I14" s="15">
        <v>5</v>
      </c>
      <c r="J14" s="15"/>
    </row>
    <row r="15" ht="109" customHeight="1" spans="1:10">
      <c r="A15" s="40"/>
      <c r="B15" s="41"/>
      <c r="C15" s="46"/>
      <c r="D15" s="43" t="s">
        <v>40</v>
      </c>
      <c r="E15" s="44" t="s">
        <v>41</v>
      </c>
      <c r="F15" s="38"/>
      <c r="G15" s="36" t="s">
        <v>42</v>
      </c>
      <c r="H15" s="36">
        <v>4</v>
      </c>
      <c r="I15" s="15">
        <v>3</v>
      </c>
      <c r="J15" s="67" t="s">
        <v>43</v>
      </c>
    </row>
    <row r="16" ht="47" customHeight="1" spans="1:10">
      <c r="A16" s="40"/>
      <c r="B16" s="41"/>
      <c r="C16" s="46"/>
      <c r="D16" s="43" t="s">
        <v>44</v>
      </c>
      <c r="E16" s="44" t="s">
        <v>45</v>
      </c>
      <c r="F16" s="38"/>
      <c r="G16" s="36" t="s">
        <v>46</v>
      </c>
      <c r="H16" s="36">
        <v>4</v>
      </c>
      <c r="I16" s="15">
        <v>4</v>
      </c>
      <c r="J16" s="15"/>
    </row>
    <row r="17" ht="49" customHeight="1" spans="1:10">
      <c r="A17" s="40"/>
      <c r="B17" s="41"/>
      <c r="C17" s="46"/>
      <c r="D17" s="43" t="s">
        <v>47</v>
      </c>
      <c r="E17" s="44" t="s">
        <v>48</v>
      </c>
      <c r="F17" s="38"/>
      <c r="G17" s="36" t="s">
        <v>49</v>
      </c>
      <c r="H17" s="36">
        <v>5</v>
      </c>
      <c r="I17" s="15">
        <v>5</v>
      </c>
      <c r="J17" s="15"/>
    </row>
    <row r="18" ht="121" customHeight="1" spans="1:10">
      <c r="A18" s="40"/>
      <c r="B18" s="41"/>
      <c r="C18" s="46"/>
      <c r="D18" s="43" t="s">
        <v>50</v>
      </c>
      <c r="E18" s="44" t="s">
        <v>51</v>
      </c>
      <c r="F18" s="38"/>
      <c r="G18" s="36" t="s">
        <v>52</v>
      </c>
      <c r="H18" s="36">
        <v>4</v>
      </c>
      <c r="I18" s="36">
        <v>2.33</v>
      </c>
      <c r="J18" s="68" t="s">
        <v>53</v>
      </c>
    </row>
    <row r="19" ht="48" customHeight="1" spans="1:10">
      <c r="A19" s="40"/>
      <c r="B19" s="41"/>
      <c r="C19" s="47"/>
      <c r="D19" s="48" t="s">
        <v>54</v>
      </c>
      <c r="E19" s="42" t="s">
        <v>55</v>
      </c>
      <c r="F19" s="49"/>
      <c r="G19" s="36" t="s">
        <v>56</v>
      </c>
      <c r="H19" s="36">
        <v>4</v>
      </c>
      <c r="I19" s="15">
        <v>4</v>
      </c>
      <c r="J19" s="15"/>
    </row>
    <row r="20" ht="48" customHeight="1" spans="1:10">
      <c r="A20" s="40"/>
      <c r="B20" s="41"/>
      <c r="C20" s="42" t="s">
        <v>57</v>
      </c>
      <c r="D20" s="48" t="s">
        <v>58</v>
      </c>
      <c r="E20" s="41" t="s">
        <v>59</v>
      </c>
      <c r="F20" s="41"/>
      <c r="G20" s="50">
        <v>1</v>
      </c>
      <c r="H20" s="36">
        <v>5</v>
      </c>
      <c r="I20" s="15">
        <v>5</v>
      </c>
      <c r="J20" s="15"/>
    </row>
    <row r="21" ht="48" customHeight="1" spans="1:10">
      <c r="A21" s="40"/>
      <c r="B21" s="41"/>
      <c r="C21" s="46"/>
      <c r="D21" s="48" t="s">
        <v>60</v>
      </c>
      <c r="E21" s="51" t="s">
        <v>61</v>
      </c>
      <c r="F21" s="51"/>
      <c r="G21" s="50">
        <v>0</v>
      </c>
      <c r="H21" s="36">
        <v>5</v>
      </c>
      <c r="I21" s="15">
        <v>5</v>
      </c>
      <c r="J21" s="15"/>
    </row>
    <row r="22" ht="48" customHeight="1" spans="1:10">
      <c r="A22" s="40"/>
      <c r="B22" s="41"/>
      <c r="C22" s="46"/>
      <c r="D22" s="48" t="s">
        <v>62</v>
      </c>
      <c r="E22" s="51" t="s">
        <v>63</v>
      </c>
      <c r="F22" s="51"/>
      <c r="G22" s="50">
        <v>0</v>
      </c>
      <c r="H22" s="36">
        <v>5</v>
      </c>
      <c r="I22" s="15">
        <v>5</v>
      </c>
      <c r="J22" s="15"/>
    </row>
    <row r="23" ht="48" customHeight="1" spans="1:10">
      <c r="A23" s="40"/>
      <c r="B23" s="41"/>
      <c r="C23" s="46"/>
      <c r="D23" s="43" t="s">
        <v>64</v>
      </c>
      <c r="E23" s="51" t="s">
        <v>59</v>
      </c>
      <c r="F23" s="41"/>
      <c r="G23" s="50">
        <v>1</v>
      </c>
      <c r="H23" s="36">
        <v>5</v>
      </c>
      <c r="I23" s="15">
        <v>5</v>
      </c>
      <c r="J23" s="15"/>
    </row>
    <row r="24" ht="48" customHeight="1" spans="1:10">
      <c r="A24" s="40"/>
      <c r="B24" s="41"/>
      <c r="C24" s="42" t="s">
        <v>65</v>
      </c>
      <c r="D24" s="43" t="s">
        <v>66</v>
      </c>
      <c r="E24" s="51" t="s">
        <v>67</v>
      </c>
      <c r="F24" s="41"/>
      <c r="G24" s="52">
        <v>1</v>
      </c>
      <c r="H24" s="36">
        <v>4</v>
      </c>
      <c r="I24" s="15">
        <v>4</v>
      </c>
      <c r="J24" s="15"/>
    </row>
    <row r="25" ht="48" customHeight="1" spans="1:10">
      <c r="A25" s="40"/>
      <c r="B25" s="41"/>
      <c r="C25" s="46"/>
      <c r="D25" s="43" t="s">
        <v>68</v>
      </c>
      <c r="E25" s="53" t="s">
        <v>69</v>
      </c>
      <c r="F25" s="39"/>
      <c r="G25" s="36" t="s">
        <v>70</v>
      </c>
      <c r="H25" s="36">
        <v>5</v>
      </c>
      <c r="I25" s="15">
        <v>5</v>
      </c>
      <c r="J25" s="15"/>
    </row>
    <row r="26" ht="48" customHeight="1" spans="1:10">
      <c r="A26" s="40"/>
      <c r="B26" s="41"/>
      <c r="C26" s="47"/>
      <c r="D26" s="43" t="s">
        <v>71</v>
      </c>
      <c r="E26" s="53" t="s">
        <v>72</v>
      </c>
      <c r="F26" s="39"/>
      <c r="G26" s="36" t="s">
        <v>73</v>
      </c>
      <c r="H26" s="36">
        <v>5</v>
      </c>
      <c r="I26" s="15">
        <v>5</v>
      </c>
      <c r="J26" s="15"/>
    </row>
    <row r="27" ht="48" customHeight="1" spans="1:10">
      <c r="A27" s="54"/>
      <c r="B27" s="55" t="s">
        <v>74</v>
      </c>
      <c r="C27" s="56" t="s">
        <v>75</v>
      </c>
      <c r="D27" s="48" t="s">
        <v>76</v>
      </c>
      <c r="E27" s="44" t="s">
        <v>77</v>
      </c>
      <c r="F27" s="38"/>
      <c r="G27" s="36" t="s">
        <v>77</v>
      </c>
      <c r="H27" s="36">
        <v>5</v>
      </c>
      <c r="I27" s="15">
        <v>5</v>
      </c>
      <c r="J27" s="15"/>
    </row>
    <row r="28" ht="48" customHeight="1" spans="1:10">
      <c r="A28" s="54"/>
      <c r="B28" s="55"/>
      <c r="C28" s="57"/>
      <c r="D28" s="48" t="s">
        <v>78</v>
      </c>
      <c r="E28" s="51" t="s">
        <v>79</v>
      </c>
      <c r="F28" s="41"/>
      <c r="G28" s="52">
        <v>1</v>
      </c>
      <c r="H28" s="36">
        <v>10</v>
      </c>
      <c r="I28" s="15">
        <v>10</v>
      </c>
      <c r="J28" s="15"/>
    </row>
    <row r="29" ht="93" customHeight="1" spans="1:10">
      <c r="A29" s="54"/>
      <c r="B29" s="55"/>
      <c r="C29" s="56" t="s">
        <v>80</v>
      </c>
      <c r="D29" s="43" t="s">
        <v>81</v>
      </c>
      <c r="E29" s="51" t="s">
        <v>82</v>
      </c>
      <c r="F29" s="41"/>
      <c r="G29" s="36" t="s">
        <v>83</v>
      </c>
      <c r="H29" s="36">
        <v>5</v>
      </c>
      <c r="I29" s="15">
        <v>5</v>
      </c>
      <c r="J29" s="15"/>
    </row>
    <row r="30" ht="62" customHeight="1" spans="1:10">
      <c r="A30" s="54"/>
      <c r="B30" s="35" t="s">
        <v>84</v>
      </c>
      <c r="C30" s="56" t="s">
        <v>85</v>
      </c>
      <c r="D30" s="43" t="s">
        <v>86</v>
      </c>
      <c r="E30" s="53" t="s">
        <v>87</v>
      </c>
      <c r="F30" s="39"/>
      <c r="G30" s="36" t="s">
        <v>88</v>
      </c>
      <c r="H30" s="36">
        <v>5</v>
      </c>
      <c r="I30" s="15">
        <v>5</v>
      </c>
      <c r="J30" s="15"/>
    </row>
    <row r="31" ht="77" customHeight="1" spans="1:10">
      <c r="A31" s="54"/>
      <c r="B31" s="35" t="s">
        <v>89</v>
      </c>
      <c r="C31" s="56" t="s">
        <v>90</v>
      </c>
      <c r="D31" s="43" t="s">
        <v>91</v>
      </c>
      <c r="E31" s="51" t="s">
        <v>92</v>
      </c>
      <c r="F31" s="41"/>
      <c r="G31" s="52">
        <v>0.98</v>
      </c>
      <c r="H31" s="36">
        <v>5</v>
      </c>
      <c r="I31" s="15">
        <v>5</v>
      </c>
      <c r="J31" s="15"/>
    </row>
    <row r="32" ht="30" customHeight="1" spans="1:10">
      <c r="A32" s="58" t="s">
        <v>93</v>
      </c>
      <c r="B32" s="59"/>
      <c r="C32" s="59"/>
      <c r="D32" s="59"/>
      <c r="E32" s="59"/>
      <c r="F32" s="59"/>
      <c r="G32" s="60"/>
      <c r="H32" s="61">
        <f>SUM(H14:H31)+H7</f>
        <v>100</v>
      </c>
      <c r="I32" s="69">
        <f>SUM(I14:I31)+J7</f>
        <v>97.1082584268236</v>
      </c>
      <c r="J32" s="70"/>
    </row>
  </sheetData>
  <mergeCells count="4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A32:G32"/>
    <mergeCell ref="A11:A12"/>
    <mergeCell ref="A13:A31"/>
    <mergeCell ref="B14:B26"/>
    <mergeCell ref="B27:B29"/>
    <mergeCell ref="C14:C19"/>
    <mergeCell ref="C20:C23"/>
    <mergeCell ref="C24:C26"/>
    <mergeCell ref="C27:C28"/>
    <mergeCell ref="A6:C10"/>
  </mergeCells>
  <pageMargins left="0.700694444444445" right="0.700694444444445" top="0.751388888888889" bottom="0.751388888888889" header="0.297916666666667" footer="0.297916666666667"/>
  <pageSetup paperSize="9" scale="6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dcterms:modified xsi:type="dcterms:W3CDTF">2024-11-22T09:50:06Z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CE70E51E65EE4095980F9D13A5700CA7</vt:lpwstr>
  </property>
</Properties>
</file>