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自评表!$A$1:$J$26</definedName>
  </definedNames>
  <calcPr calcId="144525"/>
</workbook>
</file>

<file path=xl/sharedStrings.xml><?xml version="1.0" encoding="utf-8"?>
<sst xmlns="http://schemas.openxmlformats.org/spreadsheetml/2006/main" count="93" uniqueCount="78">
  <si>
    <t xml:space="preserve">项目支出绩效自评表 </t>
  </si>
  <si>
    <t>（2023年度）</t>
  </si>
  <si>
    <t>项目名称</t>
  </si>
  <si>
    <t>儿童福利和保护工作服务</t>
  </si>
  <si>
    <t>主管部门</t>
  </si>
  <si>
    <t>北京市民政局</t>
  </si>
  <si>
    <t>实施单位</t>
  </si>
  <si>
    <t>北京市民政局本级</t>
  </si>
  <si>
    <t>项目负责人</t>
  </si>
  <si>
    <t>孙先礼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</si>
  <si>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</si>
  <si>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</si>
  <si>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</si>
  <si>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</si>
  <si>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</si>
  <si>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</si>
  <si>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</si>
  <si>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</si>
  <si>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</si>
  <si>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</si>
  <si>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</si>
  <si>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</si>
  <si>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</si>
  <si>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</si>
  <si>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</si>
  <si>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</si>
  <si>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儿童福利机构管理人员和护理员能力提升项目、成年孤儿安置评估项目、委托第三方开展收养家庭能力评估、基层未成年人保护工作评估、《北京市未成年人保护条例》政策解读等项目，提升基层儿童福利和未成年人保护工作水平，切实维护未成年人基本权益。</t>
  </si>
  <si>
    <t>年度总体目标完成情况综述：
开展成年孤儿安置评估项目、委托第三方开展收养家庭能力评估，开展未成年人先进集体和先进个人表彰等项目，收养能力评估涉及家庭18个，评选表彰先进个人200个，成年孤儿安置评估29人，提升了基层儿童福利和未成年人保护工作水平，切实维护了未成年人基本权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</si>
  <si>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</si>
  <si>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</si>
  <si>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</si>
  <si>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</si>
  <si>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</si>
  <si>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</si>
  <si>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</si>
  <si>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</si>
  <si>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</si>
  <si>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培训儿童福利机构管理人员及护理员数量</t>
  </si>
  <si>
    <t>＝160人</t>
  </si>
  <si>
    <t>0人</t>
  </si>
  <si>
    <t>偏差原因：该项工作使用归口培训资金保障，未使用本项目资金；
改进措施：今后将合理计划培训范围，按规定使用资金，并及时履行绩效目标调整程序。</t>
  </si>
  <si>
    <t>收养能力评估涉及家庭数量</t>
  </si>
  <si>
    <t>≥30个</t>
  </si>
  <si>
    <t>18个</t>
  </si>
  <si>
    <t>偏差原因：疫情后申请收养家庭数量减少。
改进措施：结合上一年度和本年度实际情况更为科学准确地测算。</t>
  </si>
  <si>
    <t>评选表彰先进个人数量</t>
  </si>
  <si>
    <t>＝200个</t>
  </si>
  <si>
    <t>200个</t>
  </si>
  <si>
    <t>编制《未成年人保护法》政策解读数量</t>
  </si>
  <si>
    <t>＝1个</t>
  </si>
  <si>
    <t>0个</t>
  </si>
  <si>
    <t>偏差原因：未开展此项工作；
改进措施：今后将及时履行绩效目标调整程序。</t>
  </si>
  <si>
    <t>成年孤儿安置评估人数</t>
  </si>
  <si>
    <t>≥20人</t>
  </si>
  <si>
    <t>29人</t>
  </si>
  <si>
    <t>质量指标</t>
  </si>
  <si>
    <t>未成年人保护工作评估覆盖率</t>
  </si>
  <si>
    <t>≥90%</t>
  </si>
  <si>
    <t>评选表彰活动覆盖情况</t>
  </si>
  <si>
    <t>优</t>
  </si>
  <si>
    <t>评估结果应用率</t>
  </si>
  <si>
    <t>≥95%</t>
  </si>
  <si>
    <t>时效指标</t>
  </si>
  <si>
    <t>各项工作完成时间与方案计划匹配度</t>
  </si>
  <si>
    <t>效
益
指
标
(20分)</t>
  </si>
  <si>
    <t>社会效益指标</t>
  </si>
  <si>
    <t>提升基层儿童福利和未成年人保护工作水平</t>
  </si>
  <si>
    <t>成本指标（10分）</t>
  </si>
  <si>
    <t>经济成本指标</t>
  </si>
  <si>
    <t>项目预算控制数</t>
  </si>
  <si>
    <t>≤86.56万元</t>
  </si>
  <si>
    <t>36.38万元</t>
  </si>
  <si>
    <t>满意
度指
标(10分)</t>
  </si>
  <si>
    <t>服务对象
满意度指标</t>
  </si>
  <si>
    <t>培训对象满意度</t>
  </si>
  <si>
    <t>未开展</t>
  </si>
  <si>
    <t>偏差原因：该项工作使用归口培训资金保障，未使用本项目资金，未开展满意度调查工作；
改进措施：今后将合理计划培训范围，按规定使用资金，并及时履行绩效目标调整程序。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</si>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</sst>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2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32" applyNumberFormat="0" applyAlignment="0" applyProtection="0">
      <alignment vertical="center"/>
    </xf>
    <xf numFmtId="0" fontId="20" fillId="12" borderId="28" applyNumberFormat="0" applyAlignment="0" applyProtection="0">
      <alignment vertical="center"/>
    </xf>
    <xf numFmtId="0" fontId="21" fillId="13" borderId="3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justify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justify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9" fontId="3" fillId="0" borderId="22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9" fontId="2" fillId="0" borderId="2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96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9" width="10.6461538461538" customWidth="1"/>
    <col min="10" max="10" width="21.9538461538462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56"/>
      <c r="J5" s="57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76.56</v>
      </c>
      <c r="F7" s="16">
        <v>46.4</v>
      </c>
      <c r="G7" s="16">
        <v>36.38</v>
      </c>
      <c r="H7" s="17">
        <v>10</v>
      </c>
      <c r="I7" s="58">
        <f t="shared" ref="I7:I8" si="0">G7/F7</f>
        <v>0.784051724137931</v>
      </c>
      <c r="J7" s="59">
        <f>H7*I7</f>
        <v>7.84051724137931</v>
      </c>
    </row>
    <row r="8" ht="45" customHeight="1" spans="1:10">
      <c r="A8" s="13"/>
      <c r="B8" s="14"/>
      <c r="C8" s="15"/>
      <c r="D8" s="18" t="s">
        <v>19</v>
      </c>
      <c r="E8" s="16">
        <v>76.56</v>
      </c>
      <c r="F8" s="16">
        <v>46.4</v>
      </c>
      <c r="G8" s="16">
        <v>36.38</v>
      </c>
      <c r="H8" s="7" t="s">
        <v>20</v>
      </c>
      <c r="I8" s="58">
        <f t="shared" si="0"/>
        <v>0.784051724137931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ht="36" customHeight="1" spans="1:10">
      <c r="A10" s="20"/>
      <c r="B10" s="3"/>
      <c r="C10" s="21"/>
      <c r="D10" s="18" t="s">
        <v>22</v>
      </c>
      <c r="E10" s="7"/>
      <c r="F10" s="19"/>
      <c r="G10" s="19"/>
      <c r="H10" s="7" t="s">
        <v>20</v>
      </c>
      <c r="I10" s="7" t="s">
        <v>20</v>
      </c>
      <c r="J10" s="7" t="s">
        <v>20</v>
      </c>
    </row>
    <row r="11" ht="30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60"/>
    </row>
    <row r="12" s="1" customFormat="1" ht="100" customHeight="1" spans="1:10">
      <c r="A12" s="25"/>
      <c r="B12" s="26" t="s">
        <v>26</v>
      </c>
      <c r="C12" s="27"/>
      <c r="D12" s="27"/>
      <c r="E12" s="27"/>
      <c r="F12" s="28"/>
      <c r="G12" s="29" t="s">
        <v>27</v>
      </c>
      <c r="H12" s="30"/>
      <c r="I12" s="30"/>
      <c r="J12" s="61"/>
    </row>
    <row r="13" ht="30" customHeight="1" spans="1:10">
      <c r="A13" s="31" t="s">
        <v>28</v>
      </c>
      <c r="B13" s="32" t="s">
        <v>29</v>
      </c>
      <c r="C13" s="32" t="s">
        <v>30</v>
      </c>
      <c r="D13" s="32" t="s">
        <v>31</v>
      </c>
      <c r="E13" s="33" t="s">
        <v>32</v>
      </c>
      <c r="F13" s="34"/>
      <c r="G13" s="32" t="s">
        <v>33</v>
      </c>
      <c r="H13" s="32" t="s">
        <v>15</v>
      </c>
      <c r="I13" s="32" t="s">
        <v>17</v>
      </c>
      <c r="J13" s="32" t="s">
        <v>34</v>
      </c>
    </row>
    <row r="14" ht="114" customHeight="1" spans="1:10">
      <c r="A14" s="35"/>
      <c r="B14" s="36" t="s">
        <v>35</v>
      </c>
      <c r="C14" s="37" t="s">
        <v>36</v>
      </c>
      <c r="D14" s="38" t="s">
        <v>37</v>
      </c>
      <c r="E14" s="39" t="s">
        <v>38</v>
      </c>
      <c r="F14" s="40"/>
      <c r="G14" s="37" t="s">
        <v>39</v>
      </c>
      <c r="H14" s="41">
        <v>5</v>
      </c>
      <c r="I14" s="62">
        <v>0</v>
      </c>
      <c r="J14" s="63" t="s">
        <v>40</v>
      </c>
    </row>
    <row r="15" ht="95" customHeight="1" spans="1:10">
      <c r="A15" s="35"/>
      <c r="B15" s="42"/>
      <c r="C15" s="43"/>
      <c r="D15" s="44" t="s">
        <v>41</v>
      </c>
      <c r="E15" s="39" t="s">
        <v>42</v>
      </c>
      <c r="F15" s="40"/>
      <c r="G15" s="45" t="s">
        <v>43</v>
      </c>
      <c r="H15" s="46">
        <v>5</v>
      </c>
      <c r="I15" s="64">
        <f>H15*18/30</f>
        <v>3</v>
      </c>
      <c r="J15" s="63" t="s">
        <v>44</v>
      </c>
    </row>
    <row r="16" ht="45" customHeight="1" spans="1:10">
      <c r="A16" s="35"/>
      <c r="B16" s="42"/>
      <c r="C16" s="43"/>
      <c r="D16" s="44" t="s">
        <v>45</v>
      </c>
      <c r="E16" s="39" t="s">
        <v>46</v>
      </c>
      <c r="F16" s="40"/>
      <c r="G16" s="45" t="s">
        <v>47</v>
      </c>
      <c r="H16" s="46">
        <v>5</v>
      </c>
      <c r="I16" s="64">
        <v>5</v>
      </c>
      <c r="J16" s="32"/>
    </row>
    <row r="17" ht="83" customHeight="1" spans="1:10">
      <c r="A17" s="35"/>
      <c r="B17" s="42"/>
      <c r="C17" s="43"/>
      <c r="D17" s="44" t="s">
        <v>48</v>
      </c>
      <c r="E17" s="39" t="s">
        <v>49</v>
      </c>
      <c r="F17" s="40"/>
      <c r="G17" s="45" t="s">
        <v>50</v>
      </c>
      <c r="H17" s="46">
        <v>5</v>
      </c>
      <c r="I17" s="64">
        <v>0</v>
      </c>
      <c r="J17" s="63" t="s">
        <v>51</v>
      </c>
    </row>
    <row r="18" ht="45" customHeight="1" spans="1:10">
      <c r="A18" s="35"/>
      <c r="B18" s="42"/>
      <c r="C18" s="43"/>
      <c r="D18" s="44" t="s">
        <v>52</v>
      </c>
      <c r="E18" s="39" t="s">
        <v>53</v>
      </c>
      <c r="F18" s="40"/>
      <c r="G18" s="45" t="s">
        <v>54</v>
      </c>
      <c r="H18" s="46">
        <v>5</v>
      </c>
      <c r="I18" s="64">
        <v>5</v>
      </c>
      <c r="J18" s="32"/>
    </row>
    <row r="19" ht="65" customHeight="1" spans="1:10">
      <c r="A19" s="35"/>
      <c r="B19" s="42"/>
      <c r="C19" s="43" t="s">
        <v>55</v>
      </c>
      <c r="D19" s="44" t="s">
        <v>56</v>
      </c>
      <c r="E19" s="39" t="s">
        <v>57</v>
      </c>
      <c r="F19" s="40"/>
      <c r="G19" s="47">
        <v>0</v>
      </c>
      <c r="H19" s="46">
        <v>5</v>
      </c>
      <c r="I19" s="64">
        <v>0</v>
      </c>
      <c r="J19" s="63" t="s">
        <v>51</v>
      </c>
    </row>
    <row r="20" ht="45" customHeight="1" spans="1:10">
      <c r="A20" s="35"/>
      <c r="B20" s="42"/>
      <c r="C20" s="43"/>
      <c r="D20" s="44" t="s">
        <v>58</v>
      </c>
      <c r="E20" s="39" t="s">
        <v>59</v>
      </c>
      <c r="F20" s="40"/>
      <c r="G20" s="45" t="s">
        <v>59</v>
      </c>
      <c r="H20" s="46">
        <v>5</v>
      </c>
      <c r="I20" s="64">
        <v>5</v>
      </c>
      <c r="J20" s="32"/>
    </row>
    <row r="21" ht="23.25" customHeight="1" spans="1:10">
      <c r="A21" s="35"/>
      <c r="B21" s="42"/>
      <c r="C21" s="43"/>
      <c r="D21" s="44" t="s">
        <v>60</v>
      </c>
      <c r="E21" s="39" t="s">
        <v>61</v>
      </c>
      <c r="F21" s="40"/>
      <c r="G21" s="47">
        <v>1</v>
      </c>
      <c r="H21" s="46">
        <v>5</v>
      </c>
      <c r="I21" s="64">
        <v>5</v>
      </c>
      <c r="J21" s="32"/>
    </row>
    <row r="22" ht="45.4" customHeight="1" spans="1:10">
      <c r="A22" s="35"/>
      <c r="B22" s="42"/>
      <c r="C22" s="43" t="s">
        <v>62</v>
      </c>
      <c r="D22" s="44" t="s">
        <v>63</v>
      </c>
      <c r="E22" s="39" t="s">
        <v>57</v>
      </c>
      <c r="F22" s="40"/>
      <c r="G22" s="47">
        <v>0.9</v>
      </c>
      <c r="H22" s="46">
        <v>10</v>
      </c>
      <c r="I22" s="64">
        <v>10</v>
      </c>
      <c r="J22" s="32"/>
    </row>
    <row r="23" ht="74" customHeight="1" spans="1:10">
      <c r="A23" s="35"/>
      <c r="B23" s="42" t="s">
        <v>64</v>
      </c>
      <c r="C23" s="45" t="s">
        <v>65</v>
      </c>
      <c r="D23" s="44" t="s">
        <v>66</v>
      </c>
      <c r="E23" s="39" t="s">
        <v>59</v>
      </c>
      <c r="F23" s="40"/>
      <c r="G23" s="43" t="s">
        <v>59</v>
      </c>
      <c r="H23" s="43">
        <v>20</v>
      </c>
      <c r="I23" s="64">
        <v>20</v>
      </c>
      <c r="J23" s="32"/>
    </row>
    <row r="24" ht="70" customHeight="1" spans="1:10">
      <c r="A24" s="35"/>
      <c r="B24" s="42" t="s">
        <v>67</v>
      </c>
      <c r="C24" s="43" t="s">
        <v>68</v>
      </c>
      <c r="D24" s="44" t="s">
        <v>69</v>
      </c>
      <c r="E24" s="39" t="s">
        <v>70</v>
      </c>
      <c r="F24" s="40"/>
      <c r="G24" s="43" t="s">
        <v>71</v>
      </c>
      <c r="H24" s="43">
        <v>10</v>
      </c>
      <c r="I24" s="64">
        <v>10</v>
      </c>
      <c r="J24" s="65"/>
    </row>
    <row r="25" ht="127" customHeight="1" spans="1:10">
      <c r="A25" s="35"/>
      <c r="B25" s="48" t="s">
        <v>72</v>
      </c>
      <c r="C25" s="49" t="s">
        <v>73</v>
      </c>
      <c r="D25" s="44" t="s">
        <v>74</v>
      </c>
      <c r="E25" s="39" t="s">
        <v>57</v>
      </c>
      <c r="F25" s="40"/>
      <c r="G25" s="50" t="s">
        <v>75</v>
      </c>
      <c r="H25" s="49">
        <v>10</v>
      </c>
      <c r="I25" s="66">
        <v>0</v>
      </c>
      <c r="J25" s="63" t="s">
        <v>76</v>
      </c>
    </row>
    <row r="26" ht="30" customHeight="1" spans="1:10">
      <c r="A26" s="51" t="s">
        <v>77</v>
      </c>
      <c r="B26" s="52"/>
      <c r="C26" s="52"/>
      <c r="D26" s="52"/>
      <c r="E26" s="52"/>
      <c r="F26" s="52"/>
      <c r="G26" s="53"/>
      <c r="H26" s="54">
        <f>SUM(H14:H25)+10</f>
        <v>100</v>
      </c>
      <c r="I26" s="67">
        <f>SUM(I14:I25)+J7</f>
        <v>70.8405172413793</v>
      </c>
      <c r="J26" s="68"/>
    </row>
    <row r="27" ht="27" customHeight="1" spans="1:10">
      <c r="A27" s="55"/>
      <c r="B27" s="55"/>
      <c r="C27" s="55"/>
      <c r="D27" s="55"/>
      <c r="E27" s="55"/>
      <c r="F27" s="55"/>
      <c r="G27" s="55"/>
      <c r="H27" s="55"/>
      <c r="I27" s="55"/>
      <c r="J27" s="55"/>
    </row>
    <row r="28" ht="69" customHeight="1" spans="1:10">
      <c r="A28" s="55"/>
      <c r="B28" s="55"/>
      <c r="C28" s="55"/>
      <c r="D28" s="55"/>
      <c r="E28" s="55"/>
      <c r="F28" s="55"/>
      <c r="G28" s="55"/>
      <c r="H28" s="55"/>
      <c r="I28" s="55"/>
      <c r="J28" s="55"/>
    </row>
    <row r="29" ht="55.05" customHeight="1" spans="1:10">
      <c r="A29" s="55"/>
      <c r="B29" s="55"/>
      <c r="C29" s="55"/>
      <c r="D29" s="55"/>
      <c r="E29" s="55"/>
      <c r="F29" s="55"/>
      <c r="G29" s="55"/>
      <c r="H29" s="55"/>
      <c r="I29" s="55"/>
      <c r="J29" s="55"/>
    </row>
    <row r="30" ht="27" customHeight="1" spans="1:10">
      <c r="A30" s="55"/>
      <c r="B30" s="55"/>
      <c r="C30" s="55"/>
      <c r="D30" s="55"/>
      <c r="E30" s="55"/>
      <c r="F30" s="55"/>
      <c r="G30" s="55"/>
      <c r="H30" s="55"/>
      <c r="I30" s="55"/>
      <c r="J30" s="55"/>
    </row>
    <row r="31" ht="30" customHeight="1" spans="1:10">
      <c r="A31" s="55"/>
      <c r="B31" s="55"/>
      <c r="C31" s="55"/>
      <c r="D31" s="55"/>
      <c r="E31" s="55"/>
      <c r="F31" s="55"/>
      <c r="G31" s="55"/>
      <c r="H31" s="55"/>
      <c r="I31" s="55"/>
      <c r="J31" s="55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29:J29"/>
    <mergeCell ref="A30:J30"/>
    <mergeCell ref="A31:J31"/>
    <mergeCell ref="A11:A12"/>
    <mergeCell ref="A13:A25"/>
    <mergeCell ref="B14:B22"/>
    <mergeCell ref="C14:C18"/>
    <mergeCell ref="C19:C21"/>
    <mergeCell ref="A6:C10"/>
  </mergeCells>
  <pageMargins left="0.700694444444445" right="0.700694444444445" top="0.751388888888889" bottom="0.751388888888889" header="0.297916666666667" footer="0.297916666666667"/>
  <pageSetup paperSize="9" scale="6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2022-04-22T02:50:00Z</dcterms:created>
  <dcterms:modified xsi:type="dcterms:W3CDTF">2024-11-22T09:39:08Z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C82EA0772A8F7C6718E64166157A2F07_43</vt:lpwstr>
  </property>
</Properties>
</file>