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'自评表（模板）'!$A$1:$J$26</definedName>
  </definedNames>
  <calcPr calcId="144525"/>
</workbook>
</file>

<file path=xl/sharedStrings.xml><?xml version="1.0" encoding="utf-8"?>
<sst xmlns="http://schemas.openxmlformats.org/spreadsheetml/2006/main" count="88" uniqueCount="76">
  <si>
    <t xml:space="preserve">项目支出绩效自评表 </t>
  </si>
  <si>
    <t>（2023年度）</t>
  </si>
  <si>
    <t>项目名称</t>
  </si>
  <si>
    <t>行政审批业务管理服务</t>
  </si>
  <si>
    <t>主管部门</t>
  </si>
  <si>
    <t>北京市民政局</t>
  </si>
  <si>
    <t>实施单位</t>
  </si>
  <si>
    <t>北京市民政局本级</t>
  </si>
  <si>
    <t>项目负责人</t>
  </si>
  <si>
    <t>陈芮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</si>
  <si>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</si>
  <si>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</si>
  <si>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</si>
  <si>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</si>
  <si>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</si>
  <si>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</si>
  <si>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</si>
  <si>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</si>
  <si>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</si>
  <si>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</si>
  <si>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</si>
  <si>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</si>
  <si>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</si>
  <si>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</si>
  <si>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</si>
  <si>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</si>
  <si>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按照市政府文件的要求，委托社会组织进行档案整理等辅助性工作，并进行数字化扫描。依据中共中央办公厅、国务院办公厅《关于改革社会组织管理制度促进社会组织健康有序发展的意见》（中办发[2016]46号）要求，民政部门审查直接登记申请时，要广泛听取意见，根据需要征求有关部门意见或组织专家进行评估。进一步做好深化简政放权、放管结合、优化服务改革工作。</t>
  </si>
  <si>
    <t>年度总体目标完成情况综述：
按照市政府文件的要求，2023年度，委托社会组织进行了档案整理工作，实际完成值1000件，指标完成情况为100%；接听社会组织咨询电话及现场咨询，实际完成值40000个，指标完成情况为100%；开具社会组织行政许可辅助服务审计通知单，实际完成值68份，指标完成情况为95.77%；对社会组织档案进行数字化扫描，实际完成值90000张，指标完成情况为100%。依据中共中央办公厅、国务院办公厅《关于改革社会组织管理制度促进社会组织健康有序发展的意见》（中办发[2016]46号）要求，民政部门审查直接登记申请时，广泛听取了意见，根据需要征求有关部门意见、组织专家进行评估，实际完成值46家，指标完成情况为100%。进一步做好了深化简政放权、放管结合、优化服务改革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</si>
  <si>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</si>
  <si>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</si>
  <si>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</si>
  <si>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</si>
  <si>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</si>
  <si>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</si>
  <si>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</si>
  <si>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</si>
  <si>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</si>
  <si>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整理社会组织行政许可辅助服务档案数量及报告数量</t>
  </si>
  <si>
    <t>=1000件</t>
  </si>
  <si>
    <t>1000件</t>
  </si>
  <si>
    <t>北京市级社会组织直接登记评估数量</t>
  </si>
  <si>
    <t>=46家</t>
  </si>
  <si>
    <t>46家</t>
  </si>
  <si>
    <t>接听社会组织咨询电话及现场咨询数量</t>
  </si>
  <si>
    <t>=40000个</t>
  </si>
  <si>
    <t>40000个</t>
  </si>
  <si>
    <t>档案数字化页面张数</t>
  </si>
  <si>
    <t>=90000张</t>
  </si>
  <si>
    <t>90000张</t>
  </si>
  <si>
    <t>开具社会组织行政许可辅助服务审计通知单数量</t>
  </si>
  <si>
    <t>=71份</t>
  </si>
  <si>
    <t>68份</t>
  </si>
  <si>
    <t>偏差原因：该项目是依申请人自行提出审计申请，方才开具审计通知单。本年度社会组织申请该项目数量较少，故开单数量较少。
改进措施：工作人员要为社会组织获取《法定代表人离任（注销清算）审计申请》提供便利条件，通过电子信箱、审批平台等渠道提供给申请人。</t>
  </si>
  <si>
    <t>质量指标</t>
  </si>
  <si>
    <t>行政许可辅助服务与处室工作需求的匹配程度</t>
  </si>
  <si>
    <t>=100%</t>
  </si>
  <si>
    <t>档案数字化信息匹配准确率</t>
  </si>
  <si>
    <t>≥99%</t>
  </si>
  <si>
    <t>社会组织直接登记第三方评估论证聘请专家资质合格率</t>
  </si>
  <si>
    <t>时效指标</t>
  </si>
  <si>
    <t>截止2023年12月31日，项目内容完成率</t>
  </si>
  <si>
    <t>效益指标
(20分）</t>
  </si>
  <si>
    <t>社会效益指标</t>
  </si>
  <si>
    <t>对行政审批效率和服务水平的提升作用</t>
  </si>
  <si>
    <t>优</t>
  </si>
  <si>
    <t>成本指标（10分）</t>
  </si>
  <si>
    <t>经济成本指标</t>
  </si>
  <si>
    <t>项目预算控制数</t>
  </si>
  <si>
    <t>≤63.05万元</t>
  </si>
  <si>
    <t>63.05万元</t>
  </si>
  <si>
    <t>满意度指标
(10分)</t>
  </si>
  <si>
    <t>服务对象
满意度指标</t>
  </si>
  <si>
    <t>收到投诉数量</t>
  </si>
  <si>
    <t>=0个</t>
  </si>
  <si>
    <t>0个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</si>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</sst>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9" fontId="3" fillId="0" borderId="2" xfId="11" applyNumberFormat="1" applyFont="1" applyBorder="1" applyAlignment="1">
      <alignment horizontal="center" vertical="center" wrapText="1"/>
    </xf>
    <xf numFmtId="49" fontId="3" fillId="0" borderId="4" xfId="1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106" zoomScaleNormal="101" workbookViewId="0">
      <selection activeCell="K7" sqref="K7"/>
    </sheetView>
  </sheetViews>
  <sheetFormatPr defaultColWidth="9" defaultRowHeight="15.5"/>
  <cols>
    <col min="1" max="1" width="7.26153846153846" style="1" customWidth="1"/>
    <col min="2" max="2" width="9" style="1"/>
    <col min="3" max="3" width="8.19230769230769" style="1" customWidth="1"/>
    <col min="4" max="4" width="19.0846153846154" style="1" customWidth="1"/>
    <col min="5" max="5" width="10.6230769230769" style="1" customWidth="1"/>
    <col min="6" max="6" width="9.53846153846154" style="1" customWidth="1"/>
    <col min="7" max="7" width="9.68461538461538" style="1" customWidth="1"/>
    <col min="8" max="8" width="9.42307692307692" style="1" customWidth="1"/>
    <col min="9" max="9" width="8.93076923076923" style="1" customWidth="1"/>
    <col min="10" max="10" width="27.2846153846154" style="1" customWidth="1"/>
    <col min="11" max="16384" width="9" style="1"/>
  </cols>
  <sheetData>
    <row r="1" ht="4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4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4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24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7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25" customHeight="1" spans="1:10">
      <c r="A7" s="16"/>
      <c r="B7" s="17"/>
      <c r="C7" s="18"/>
      <c r="D7" s="15" t="s">
        <v>18</v>
      </c>
      <c r="E7" s="19">
        <v>63.05</v>
      </c>
      <c r="F7" s="19">
        <v>63.05</v>
      </c>
      <c r="G7" s="19">
        <v>63.05</v>
      </c>
      <c r="H7" s="20">
        <v>10</v>
      </c>
      <c r="I7" s="48">
        <f t="shared" ref="I7:I10" si="0">G7/F7</f>
        <v>1</v>
      </c>
      <c r="J7" s="49">
        <f>H7*I7</f>
        <v>10</v>
      </c>
    </row>
    <row r="8" ht="25" customHeight="1" spans="1:10">
      <c r="A8" s="16"/>
      <c r="B8" s="17"/>
      <c r="C8" s="18"/>
      <c r="D8" s="21" t="s">
        <v>19</v>
      </c>
      <c r="E8" s="19">
        <v>63.05</v>
      </c>
      <c r="F8" s="19">
        <v>63.05</v>
      </c>
      <c r="G8" s="19">
        <v>63.05</v>
      </c>
      <c r="H8" s="15" t="s">
        <v>20</v>
      </c>
      <c r="I8" s="48">
        <f t="shared" si="0"/>
        <v>1</v>
      </c>
      <c r="J8" s="15" t="s">
        <v>20</v>
      </c>
    </row>
    <row r="9" ht="21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21" customHeight="1" spans="1:10">
      <c r="A10" s="23"/>
      <c r="B10" s="3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50"/>
    </row>
    <row r="12" ht="198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10" t="s">
        <v>15</v>
      </c>
      <c r="I13" s="15" t="s">
        <v>17</v>
      </c>
      <c r="J13" s="15" t="s">
        <v>34</v>
      </c>
    </row>
    <row r="14" ht="50" customHeight="1" spans="1:10">
      <c r="A14" s="32"/>
      <c r="B14" s="33" t="s">
        <v>35</v>
      </c>
      <c r="C14" s="33" t="s">
        <v>36</v>
      </c>
      <c r="D14" s="34" t="s">
        <v>37</v>
      </c>
      <c r="E14" s="35" t="s">
        <v>38</v>
      </c>
      <c r="F14" s="36"/>
      <c r="G14" s="37" t="s">
        <v>39</v>
      </c>
      <c r="H14" s="15">
        <v>6</v>
      </c>
      <c r="I14" s="15">
        <v>6</v>
      </c>
      <c r="J14" s="21"/>
    </row>
    <row r="15" ht="39" customHeight="1" spans="1:10">
      <c r="A15" s="32"/>
      <c r="B15" s="38"/>
      <c r="C15" s="38"/>
      <c r="D15" s="34" t="s">
        <v>40</v>
      </c>
      <c r="E15" s="35" t="s">
        <v>41</v>
      </c>
      <c r="F15" s="36"/>
      <c r="G15" s="15" t="s">
        <v>42</v>
      </c>
      <c r="H15" s="15">
        <v>6</v>
      </c>
      <c r="I15" s="15">
        <v>6</v>
      </c>
      <c r="J15" s="15"/>
    </row>
    <row r="16" ht="40" customHeight="1" spans="1:10">
      <c r="A16" s="32"/>
      <c r="B16" s="38"/>
      <c r="C16" s="38"/>
      <c r="D16" s="34" t="s">
        <v>43</v>
      </c>
      <c r="E16" s="35" t="s">
        <v>44</v>
      </c>
      <c r="F16" s="36"/>
      <c r="G16" s="15" t="s">
        <v>45</v>
      </c>
      <c r="H16" s="15">
        <v>6</v>
      </c>
      <c r="I16" s="15">
        <v>6</v>
      </c>
      <c r="J16" s="15"/>
    </row>
    <row r="17" ht="38" customHeight="1" spans="1:10">
      <c r="A17" s="32"/>
      <c r="B17" s="38"/>
      <c r="C17" s="38"/>
      <c r="D17" s="34" t="s">
        <v>46</v>
      </c>
      <c r="E17" s="35" t="s">
        <v>47</v>
      </c>
      <c r="F17" s="36"/>
      <c r="G17" s="15" t="s">
        <v>48</v>
      </c>
      <c r="H17" s="15">
        <v>6</v>
      </c>
      <c r="I17" s="15">
        <v>6</v>
      </c>
      <c r="J17" s="15"/>
    </row>
    <row r="18" ht="104" spans="1:10">
      <c r="A18" s="32"/>
      <c r="B18" s="38"/>
      <c r="C18" s="38"/>
      <c r="D18" s="34" t="s">
        <v>49</v>
      </c>
      <c r="E18" s="35" t="s">
        <v>50</v>
      </c>
      <c r="F18" s="36"/>
      <c r="G18" s="15" t="s">
        <v>51</v>
      </c>
      <c r="H18" s="15">
        <v>6</v>
      </c>
      <c r="I18" s="15">
        <v>5.75</v>
      </c>
      <c r="J18" s="21" t="s">
        <v>52</v>
      </c>
    </row>
    <row r="19" ht="45" customHeight="1" spans="1:10">
      <c r="A19" s="32"/>
      <c r="B19" s="38"/>
      <c r="C19" s="33" t="s">
        <v>53</v>
      </c>
      <c r="D19" s="34" t="s">
        <v>54</v>
      </c>
      <c r="E19" s="35" t="s">
        <v>55</v>
      </c>
      <c r="F19" s="36"/>
      <c r="G19" s="39">
        <v>1</v>
      </c>
      <c r="H19" s="15">
        <v>5</v>
      </c>
      <c r="I19" s="15">
        <v>5</v>
      </c>
      <c r="J19" s="15"/>
    </row>
    <row r="20" ht="36" customHeight="1" spans="1:10">
      <c r="A20" s="32"/>
      <c r="B20" s="38"/>
      <c r="C20" s="38"/>
      <c r="D20" s="34" t="s">
        <v>56</v>
      </c>
      <c r="E20" s="4" t="s">
        <v>57</v>
      </c>
      <c r="F20" s="6"/>
      <c r="G20" s="39">
        <v>0.99</v>
      </c>
      <c r="H20" s="15">
        <v>5</v>
      </c>
      <c r="I20" s="15">
        <v>5</v>
      </c>
      <c r="J20" s="15"/>
    </row>
    <row r="21" ht="50" customHeight="1" spans="1:10">
      <c r="A21" s="32"/>
      <c r="B21" s="38"/>
      <c r="C21" s="40"/>
      <c r="D21" s="34" t="s">
        <v>58</v>
      </c>
      <c r="E21" s="35" t="s">
        <v>55</v>
      </c>
      <c r="F21" s="36"/>
      <c r="G21" s="39">
        <v>1</v>
      </c>
      <c r="H21" s="15">
        <v>5</v>
      </c>
      <c r="I21" s="15">
        <v>5</v>
      </c>
      <c r="J21" s="15"/>
    </row>
    <row r="22" ht="49" customHeight="1" spans="1:10">
      <c r="A22" s="32"/>
      <c r="B22" s="38"/>
      <c r="C22" s="33" t="s">
        <v>59</v>
      </c>
      <c r="D22" s="34" t="s">
        <v>60</v>
      </c>
      <c r="E22" s="35" t="s">
        <v>55</v>
      </c>
      <c r="F22" s="36"/>
      <c r="G22" s="39">
        <v>1</v>
      </c>
      <c r="H22" s="15">
        <v>5</v>
      </c>
      <c r="I22" s="15">
        <v>5</v>
      </c>
      <c r="J22" s="15"/>
    </row>
    <row r="23" ht="51" customHeight="1" spans="1:10">
      <c r="A23" s="32"/>
      <c r="B23" s="41" t="s">
        <v>61</v>
      </c>
      <c r="C23" s="33" t="s">
        <v>62</v>
      </c>
      <c r="D23" s="34" t="s">
        <v>63</v>
      </c>
      <c r="E23" s="4" t="s">
        <v>64</v>
      </c>
      <c r="F23" s="6"/>
      <c r="G23" s="15" t="s">
        <v>64</v>
      </c>
      <c r="H23" s="15">
        <v>20</v>
      </c>
      <c r="I23" s="15">
        <v>20</v>
      </c>
      <c r="J23" s="15"/>
    </row>
    <row r="24" ht="47" customHeight="1" spans="1:10">
      <c r="A24" s="32"/>
      <c r="B24" s="33" t="s">
        <v>65</v>
      </c>
      <c r="C24" s="33" t="s">
        <v>66</v>
      </c>
      <c r="D24" s="34" t="s">
        <v>67</v>
      </c>
      <c r="E24" s="4" t="s">
        <v>68</v>
      </c>
      <c r="F24" s="6"/>
      <c r="G24" s="15" t="s">
        <v>69</v>
      </c>
      <c r="H24" s="15">
        <v>10</v>
      </c>
      <c r="I24" s="15">
        <v>10</v>
      </c>
      <c r="J24" s="15"/>
    </row>
    <row r="25" ht="50" customHeight="1" spans="1:10">
      <c r="A25" s="32"/>
      <c r="B25" s="33" t="s">
        <v>70</v>
      </c>
      <c r="C25" s="33" t="s">
        <v>71</v>
      </c>
      <c r="D25" s="34" t="s">
        <v>72</v>
      </c>
      <c r="E25" s="35" t="s">
        <v>73</v>
      </c>
      <c r="F25" s="36"/>
      <c r="G25" s="15" t="s">
        <v>74</v>
      </c>
      <c r="H25" s="15">
        <v>10</v>
      </c>
      <c r="I25" s="15">
        <v>10</v>
      </c>
      <c r="J25" s="15"/>
    </row>
    <row r="26" ht="24" customHeight="1" spans="1:10">
      <c r="A26" s="42" t="s">
        <v>75</v>
      </c>
      <c r="B26" s="43"/>
      <c r="C26" s="43"/>
      <c r="D26" s="43"/>
      <c r="E26" s="43"/>
      <c r="F26" s="43"/>
      <c r="G26" s="44"/>
      <c r="H26" s="45">
        <f>SUM(H14:H25)+10</f>
        <v>100</v>
      </c>
      <c r="I26" s="45">
        <f>SUM(I14:I25)+J7</f>
        <v>99.75</v>
      </c>
      <c r="J26" s="33"/>
    </row>
    <row r="27" ht="27" customHeight="1" spans="1:10">
      <c r="A27" s="46"/>
      <c r="B27" s="46"/>
      <c r="C27" s="46"/>
      <c r="D27" s="46"/>
      <c r="E27" s="46"/>
      <c r="F27" s="46"/>
      <c r="G27" s="46"/>
      <c r="H27" s="46"/>
      <c r="I27" s="46"/>
      <c r="J27" s="46"/>
    </row>
    <row r="28" ht="69" customHeight="1" spans="1:10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ht="55" customHeight="1" spans="1:10">
      <c r="A29" s="47"/>
      <c r="B29" s="47"/>
      <c r="C29" s="47"/>
      <c r="D29" s="47"/>
      <c r="E29" s="47"/>
      <c r="F29" s="47"/>
      <c r="G29" s="47"/>
      <c r="H29" s="47"/>
      <c r="I29" s="47"/>
      <c r="J29" s="47"/>
    </row>
    <row r="30" ht="27" customHeight="1" spans="1:10">
      <c r="A30" s="47"/>
      <c r="B30" s="47"/>
      <c r="C30" s="47"/>
      <c r="D30" s="47"/>
      <c r="E30" s="47"/>
      <c r="F30" s="47"/>
      <c r="G30" s="47"/>
      <c r="H30" s="47"/>
      <c r="I30" s="47"/>
      <c r="J30" s="47"/>
    </row>
    <row r="31" ht="30" customHeight="1" spans="1:10">
      <c r="A31" s="47"/>
      <c r="B31" s="47"/>
      <c r="C31" s="47"/>
      <c r="D31" s="47"/>
      <c r="E31" s="47"/>
      <c r="F31" s="47"/>
      <c r="G31" s="47"/>
      <c r="H31" s="47"/>
      <c r="I31" s="47"/>
      <c r="J31" s="47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31:J31"/>
    <mergeCell ref="A11:A12"/>
    <mergeCell ref="A13:A25"/>
    <mergeCell ref="B14:B22"/>
    <mergeCell ref="C14:C18"/>
    <mergeCell ref="C19:C21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CA71923CA7B843E3B4B7E49ABF27F100</vt:lpwstr>
  </property>
</Properties>
</file>