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-执法业务管理项目" sheetId="1" r:id="rId1"/>
  </sheets>
  <definedNames>
    <definedName name="_xlnm.Print_Area" localSheetId="0">'自评表-执法业务管理项目'!$A$1:$J$22</definedName>
  </definedNames>
  <calcPr calcId="144525"/>
</workbook>
</file>

<file path=xl/sharedStrings.xml><?xml version="1.0" encoding="utf-8"?>
<sst xmlns="http://schemas.openxmlformats.org/spreadsheetml/2006/main" count="79" uniqueCount="67">
  <si>
    <t xml:space="preserve">项目支出绩效自评表 </t>
  </si>
  <si>
    <t>（2023年度）</t>
  </si>
  <si>
    <t>项目名称</t>
  </si>
  <si>
    <t>执法业务管理项目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</si>
  <si>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</si>
  <si>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</si>
  <si>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</si>
  <si>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</si>
  <si>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</si>
  <si>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</si>
  <si>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</si>
  <si>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</si>
  <si>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</si>
  <si>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</si>
  <si>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</si>
  <si>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</si>
  <si>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</si>
  <si>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</si>
  <si>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</si>
  <si>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</si>
  <si>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</si>
  <si>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</si>
  <si>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</si>
  <si>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</si>
  <si>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</si>
  <si>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</si>
  <si>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保障执法办案业务正常开展，使得行政执法数量达到北京市司法局最新要求，做到重大事项及时发现、及时查处，避免造成恶劣的社会影响，进一步提高民政执法普及度和民众参与度。
</t>
  </si>
  <si>
    <t xml:space="preserve">年度总体目标完成情况综述：
保障了执法办案业务正常开展，做到重大事项及时发现、及时查处，避免造成恶劣的社会影响，进一步提高了民政执法普及度和民众参与度。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</si>
  <si>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</si>
  <si>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</si>
  <si>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</si>
  <si>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</si>
  <si>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</si>
  <si>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</si>
  <si>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</si>
  <si>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</si>
  <si>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</si>
  <si>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发布风险提示次数</t>
  </si>
  <si>
    <t>=1次</t>
  </si>
  <si>
    <t>1次</t>
  </si>
  <si>
    <t>人均行政执法量</t>
  </si>
  <si>
    <t>≥125件/人</t>
  </si>
  <si>
    <t>128件/人</t>
  </si>
  <si>
    <t>质量指标</t>
  </si>
  <si>
    <t>行政检查业务查办及时率</t>
  </si>
  <si>
    <t>≥95%</t>
  </si>
  <si>
    <t>时效指标</t>
  </si>
  <si>
    <t>截止2023年12月底，保障费资金支出率</t>
  </si>
  <si>
    <t>=100%</t>
  </si>
  <si>
    <t>偏差原因：因误餐频次低于预期等原因，保障费资金未完全支出；
改进措施：今后将合理设定绩效目标，并及时履行预算调整程序。</t>
  </si>
  <si>
    <t>效
益
指
标
(20分)</t>
  </si>
  <si>
    <t>社会效益指标</t>
  </si>
  <si>
    <t>保障执法办案业务的正常开展</t>
  </si>
  <si>
    <t>优</t>
  </si>
  <si>
    <t>良</t>
  </si>
  <si>
    <t>偏差原因：项目实施对执法办案业务的支撑作用尚有提升空间；
改进措施：今后将做好执法业务管理工作，保障执法办案业务的正常开展。</t>
  </si>
  <si>
    <t>及时发现并查处重大事项，维护首都社会稳定</t>
  </si>
  <si>
    <t>偏差原因：项目实施对维护首都社会稳定等方面作用尚有提升空间；
改进措施：今后将及时发现并查处重大事项，进一步维护首都社会稳定。</t>
  </si>
  <si>
    <t>成本指标（20分）</t>
  </si>
  <si>
    <t>经济成本指标</t>
  </si>
  <si>
    <t>项目预算控制数</t>
  </si>
  <si>
    <t>≤32.552万元</t>
  </si>
  <si>
    <t>12.995427
万元</t>
  </si>
  <si>
    <t>满意
度指
标
（10分)</t>
  </si>
  <si>
    <t>服务对象
满意度指标</t>
  </si>
  <si>
    <t>执法主体人员满意度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</si>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</sst>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3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6" applyNumberFormat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9" borderId="27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8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9" fontId="2" fillId="0" borderId="20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79" fontId="4" fillId="0" borderId="1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32" zoomScaleNormal="101" workbookViewId="0">
      <selection activeCell="H5" sqref="H5:J5"/>
    </sheetView>
  </sheetViews>
  <sheetFormatPr defaultColWidth="9" defaultRowHeight="15.5"/>
  <cols>
    <col min="2" max="2" width="11.5" customWidth="1"/>
    <col min="4" max="4" width="14.5076923076923" customWidth="1"/>
    <col min="5" max="8" width="10.6230769230769" customWidth="1"/>
    <col min="9" max="9" width="11.5076923076923" customWidth="1"/>
    <col min="10" max="10" width="13.1692307692308" customWidth="1"/>
  </cols>
  <sheetData>
    <row r="1" ht="3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54"/>
      <c r="J5" s="55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f t="shared" ref="E7:G7" si="0">SUM(E8:E10)</f>
        <v>32.552</v>
      </c>
      <c r="F7" s="19">
        <f t="shared" si="0"/>
        <v>30.552</v>
      </c>
      <c r="G7" s="19">
        <f t="shared" si="0"/>
        <v>12.995427</v>
      </c>
      <c r="H7" s="20">
        <v>10</v>
      </c>
      <c r="I7" s="56">
        <f t="shared" ref="I7:I10" si="1">G7/F7</f>
        <v>0.425354379418696</v>
      </c>
      <c r="J7" s="57">
        <f>H7*I7</f>
        <v>4.25354379418696</v>
      </c>
    </row>
    <row r="8" ht="31" customHeight="1" spans="1:10">
      <c r="A8" s="16"/>
      <c r="B8" s="17"/>
      <c r="C8" s="18"/>
      <c r="D8" s="21" t="s">
        <v>19</v>
      </c>
      <c r="E8" s="22">
        <v>32.552</v>
      </c>
      <c r="F8" s="22">
        <v>30.552</v>
      </c>
      <c r="G8" s="22">
        <v>12.995427</v>
      </c>
      <c r="H8" s="15" t="s">
        <v>20</v>
      </c>
      <c r="I8" s="56">
        <f t="shared" si="1"/>
        <v>0.425354379418696</v>
      </c>
      <c r="J8" s="15" t="s">
        <v>20</v>
      </c>
    </row>
    <row r="9" ht="31" customHeight="1" spans="1:10">
      <c r="A9" s="16"/>
      <c r="B9" s="17"/>
      <c r="C9" s="18"/>
      <c r="D9" s="21" t="s">
        <v>21</v>
      </c>
      <c r="E9" s="15"/>
      <c r="F9" s="23"/>
      <c r="G9" s="23"/>
      <c r="H9" s="15" t="s">
        <v>20</v>
      </c>
      <c r="I9" s="15" t="s">
        <v>20</v>
      </c>
      <c r="J9" s="15" t="s">
        <v>20</v>
      </c>
    </row>
    <row r="10" ht="31" customHeight="1" spans="1:10">
      <c r="A10" s="24"/>
      <c r="B10" s="2"/>
      <c r="C10" s="25"/>
      <c r="D10" s="21" t="s">
        <v>22</v>
      </c>
      <c r="E10" s="15"/>
      <c r="F10" s="23"/>
      <c r="G10" s="23"/>
      <c r="H10" s="15" t="s">
        <v>20</v>
      </c>
      <c r="I10" s="15" t="s">
        <v>20</v>
      </c>
      <c r="J10" s="15" t="s">
        <v>20</v>
      </c>
    </row>
    <row r="11" ht="30" customHeight="1" spans="1:10">
      <c r="A11" s="26" t="s">
        <v>23</v>
      </c>
      <c r="B11" s="3" t="s">
        <v>24</v>
      </c>
      <c r="C11" s="4"/>
      <c r="D11" s="4"/>
      <c r="E11" s="4"/>
      <c r="F11" s="5"/>
      <c r="G11" s="27" t="s">
        <v>25</v>
      </c>
      <c r="H11" s="28"/>
      <c r="I11" s="28"/>
      <c r="J11" s="58"/>
    </row>
    <row r="12" ht="68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ht="38" customHeight="1" spans="1:10">
      <c r="A13" s="26" t="s">
        <v>28</v>
      </c>
      <c r="B13" s="15" t="s">
        <v>29</v>
      </c>
      <c r="C13" s="15" t="s">
        <v>30</v>
      </c>
      <c r="D13" s="15" t="s">
        <v>31</v>
      </c>
      <c r="E13" s="3" t="s">
        <v>32</v>
      </c>
      <c r="F13" s="5"/>
      <c r="G13" s="33" t="s">
        <v>33</v>
      </c>
      <c r="H13" s="34" t="s">
        <v>15</v>
      </c>
      <c r="I13" s="15" t="s">
        <v>17</v>
      </c>
      <c r="J13" s="15" t="s">
        <v>34</v>
      </c>
    </row>
    <row r="14" ht="30" customHeight="1" spans="1:10">
      <c r="A14" s="35"/>
      <c r="B14" s="36" t="s">
        <v>35</v>
      </c>
      <c r="C14" s="33" t="s">
        <v>36</v>
      </c>
      <c r="D14" s="37" t="s">
        <v>37</v>
      </c>
      <c r="E14" s="38" t="s">
        <v>38</v>
      </c>
      <c r="F14" s="39"/>
      <c r="G14" s="40" t="s">
        <v>39</v>
      </c>
      <c r="H14" s="40">
        <v>10</v>
      </c>
      <c r="I14" s="8">
        <v>10</v>
      </c>
      <c r="J14" s="9"/>
    </row>
    <row r="15" ht="30" customHeight="1" spans="1:10">
      <c r="A15" s="35"/>
      <c r="B15" s="41"/>
      <c r="C15" s="33"/>
      <c r="D15" s="37" t="s">
        <v>40</v>
      </c>
      <c r="E15" s="3" t="s">
        <v>41</v>
      </c>
      <c r="F15" s="3"/>
      <c r="G15" s="42" t="s">
        <v>42</v>
      </c>
      <c r="H15" s="40">
        <v>10</v>
      </c>
      <c r="I15" s="8">
        <v>10</v>
      </c>
      <c r="J15" s="9"/>
    </row>
    <row r="16" ht="30" customHeight="1" spans="1:10">
      <c r="A16" s="35"/>
      <c r="B16" s="41"/>
      <c r="C16" s="43" t="s">
        <v>43</v>
      </c>
      <c r="D16" s="37" t="s">
        <v>44</v>
      </c>
      <c r="E16" s="3" t="s">
        <v>45</v>
      </c>
      <c r="F16" s="3"/>
      <c r="G16" s="44">
        <v>0.95</v>
      </c>
      <c r="H16" s="45">
        <v>10</v>
      </c>
      <c r="I16" s="5">
        <v>10</v>
      </c>
      <c r="J16" s="15"/>
    </row>
    <row r="17" ht="104" spans="1:10">
      <c r="A17" s="35"/>
      <c r="B17" s="41"/>
      <c r="C17" s="43" t="s">
        <v>46</v>
      </c>
      <c r="D17" s="37" t="s">
        <v>47</v>
      </c>
      <c r="E17" s="38" t="s">
        <v>48</v>
      </c>
      <c r="F17" s="46"/>
      <c r="G17" s="47">
        <v>0.5326</v>
      </c>
      <c r="H17" s="45">
        <v>10</v>
      </c>
      <c r="I17" s="5">
        <v>5.32</v>
      </c>
      <c r="J17" s="21" t="s">
        <v>49</v>
      </c>
    </row>
    <row r="18" ht="117" spans="1:10">
      <c r="A18" s="35"/>
      <c r="B18" s="41" t="s">
        <v>50</v>
      </c>
      <c r="C18" s="33" t="s">
        <v>51</v>
      </c>
      <c r="D18" s="37" t="s">
        <v>52</v>
      </c>
      <c r="E18" s="48" t="s">
        <v>53</v>
      </c>
      <c r="F18" s="48"/>
      <c r="G18" s="49" t="s">
        <v>54</v>
      </c>
      <c r="H18" s="45">
        <v>10</v>
      </c>
      <c r="I18" s="5">
        <v>8</v>
      </c>
      <c r="J18" s="59" t="s">
        <v>55</v>
      </c>
    </row>
    <row r="19" ht="104" spans="1:10">
      <c r="A19" s="35"/>
      <c r="B19" s="50"/>
      <c r="C19" s="43"/>
      <c r="D19" s="37" t="s">
        <v>56</v>
      </c>
      <c r="E19" s="3" t="s">
        <v>53</v>
      </c>
      <c r="F19" s="5"/>
      <c r="G19" s="49" t="s">
        <v>54</v>
      </c>
      <c r="H19" s="45">
        <v>10</v>
      </c>
      <c r="I19" s="5">
        <v>8</v>
      </c>
      <c r="J19" s="59" t="s">
        <v>57</v>
      </c>
    </row>
    <row r="20" ht="41" customHeight="1" spans="1:10">
      <c r="A20" s="35"/>
      <c r="B20" s="33" t="s">
        <v>58</v>
      </c>
      <c r="C20" s="33" t="s">
        <v>59</v>
      </c>
      <c r="D20" s="37" t="s">
        <v>60</v>
      </c>
      <c r="E20" s="3" t="s">
        <v>61</v>
      </c>
      <c r="F20" s="5"/>
      <c r="G20" s="15" t="s">
        <v>62</v>
      </c>
      <c r="H20" s="15">
        <v>20</v>
      </c>
      <c r="I20" s="15">
        <v>20</v>
      </c>
      <c r="J20" s="15"/>
    </row>
    <row r="21" ht="61" customHeight="1" spans="1:10">
      <c r="A21" s="35"/>
      <c r="B21" s="33" t="s">
        <v>63</v>
      </c>
      <c r="C21" s="33" t="s">
        <v>64</v>
      </c>
      <c r="D21" s="43" t="s">
        <v>65</v>
      </c>
      <c r="E21" s="11" t="s">
        <v>45</v>
      </c>
      <c r="F21" s="13"/>
      <c r="G21" s="51">
        <v>0.95</v>
      </c>
      <c r="H21" s="33">
        <v>10</v>
      </c>
      <c r="I21" s="33">
        <v>10</v>
      </c>
      <c r="J21" s="33"/>
    </row>
    <row r="22" ht="30" customHeight="1" spans="1:10">
      <c r="A22" s="52" t="s">
        <v>66</v>
      </c>
      <c r="B22" s="52"/>
      <c r="C22" s="52"/>
      <c r="D22" s="52"/>
      <c r="E22" s="52"/>
      <c r="F22" s="52"/>
      <c r="G22" s="52"/>
      <c r="H22" s="53">
        <f>SUM(H14:H21)+10</f>
        <v>100</v>
      </c>
      <c r="I22" s="60">
        <f>SUM(I14:I21)+J7</f>
        <v>85.5735437941869</v>
      </c>
      <c r="J22" s="4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7"/>
    <mergeCell ref="B18:B19"/>
    <mergeCell ref="C14:C15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 horizontalDpi="600"/>
  <headerFooter alignWithMargins="0"/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自评表-执法业务管理项目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2024-11-22T09:55:13Z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C6010B1DDF8CB534400B3E668F10471F_43</vt:lpwstr>
  </property>
</Properties>
</file>