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'自评表（模板）'!$A$1:$J$26</definedName>
  </definedNames>
  <calcPr calcId="144525"/>
</workbook>
</file>

<file path=xl/sharedStrings.xml><?xml version="1.0" encoding="utf-8"?>
<sst xmlns="http://schemas.openxmlformats.org/spreadsheetml/2006/main" count="87" uniqueCount="73">
  <si>
    <t>项目支出绩效自评表</t>
  </si>
  <si>
    <t>（2023年度）</t>
  </si>
  <si>
    <t>项目名称</t>
  </si>
  <si>
    <t>民政学院后勤保障运行费</t>
  </si>
  <si>
    <t>主管部门</t>
  </si>
  <si>
    <t>北京市民政局</t>
  </si>
  <si>
    <t>实施单位</t>
  </si>
  <si>
    <t>北京市民政教育管理学院</t>
  </si>
  <si>
    <t>项目负责人</t>
  </si>
  <si>
    <t>张海成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</si>
  <si>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</si>
  <si>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</si>
  <si>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</si>
  <si>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</si>
  <si>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</si>
  <si>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</si>
  <si>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</si>
  <si>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</si>
  <si>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</si>
  <si>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</si>
  <si>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</si>
  <si>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</si>
  <si>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</si>
  <si>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</si>
  <si>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</si>
  <si>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</si>
  <si>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通过部分后勤服务、互联网运维服务以及设备设施维修维护服务，保障2023年民政学院、综合事务中心老干部服务科等单位业务的正常开展。</t>
  </si>
  <si>
    <t>年度总体目标完成情况综述：
完成委局系统全年教育培训任务；保障互联网服务、设施维修维护服务以及后勤服务平稳运行。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</si>
  <si>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</si>
  <si>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</si>
  <si>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</si>
  <si>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</si>
  <si>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</si>
  <si>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</si>
  <si>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</si>
  <si>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</si>
  <si>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</si>
  <si>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互联网服务期限</t>
  </si>
  <si>
    <t>＝12月</t>
  </si>
  <si>
    <t>12月</t>
  </si>
  <si>
    <t>全年烟道清洗次数</t>
  </si>
  <si>
    <t>＝6次</t>
  </si>
  <si>
    <t>6次</t>
  </si>
  <si>
    <t>保障后勤服务人员数</t>
  </si>
  <si>
    <t>＝11人</t>
  </si>
  <si>
    <t>11人</t>
  </si>
  <si>
    <t>质量指标</t>
  </si>
  <si>
    <t>设备故障率</t>
  </si>
  <si>
    <t>≤1%</t>
  </si>
  <si>
    <t>互联网服务网络宽带</t>
  </si>
  <si>
    <t>＝50Mbps</t>
  </si>
  <si>
    <t>50Mbps</t>
  </si>
  <si>
    <t>人员出勤率</t>
  </si>
  <si>
    <t>＝100%</t>
  </si>
  <si>
    <t>时效指标</t>
  </si>
  <si>
    <t>资金支出与合同约定资金支出进度符合率</t>
  </si>
  <si>
    <t>截止2023年12月底，项目完成率</t>
  </si>
  <si>
    <t>效
益
指
标
（30分）</t>
  </si>
  <si>
    <t>社会效益指标</t>
  </si>
  <si>
    <t>提升后勤保障服务管理水平</t>
  </si>
  <si>
    <t>优</t>
  </si>
  <si>
    <t>偏差原因：后勤保障力度有待提升。
改进措施：服务管理水平进一步改进。</t>
  </si>
  <si>
    <t>保障工作正常运转</t>
  </si>
  <si>
    <t>成本指标（10分）</t>
  </si>
  <si>
    <t>经济成本指标</t>
  </si>
  <si>
    <t>项目总预算控制数</t>
  </si>
  <si>
    <t>≤101.28万元</t>
  </si>
  <si>
    <t>101.28万元</t>
  </si>
  <si>
    <t>满意度
指标
(10分)</t>
  </si>
  <si>
    <t>服务对象
满意度指标</t>
  </si>
  <si>
    <t>员工满意度</t>
  </si>
  <si>
    <t>≥95%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</si>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</sst>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#,##0.000000_ "/>
    <numFmt numFmtId="178" formatCode="0.00_ "/>
  </numFmts>
  <fonts count="23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21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23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2" borderId="24" applyNumberFormat="0" applyAlignment="0" applyProtection="0">
      <alignment vertical="center"/>
    </xf>
    <xf numFmtId="0" fontId="18" fillId="2" borderId="20" applyNumberFormat="0" applyAlignment="0" applyProtection="0">
      <alignment vertical="center"/>
    </xf>
    <xf numFmtId="0" fontId="19" fillId="9" borderId="25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6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2" fillId="0" borderId="12" xfId="0" applyNumberFormat="1" applyFont="1" applyFill="1" applyBorder="1" applyAlignment="1">
      <alignment horizontal="right" vertical="center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center" vertical="center" textRotation="255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9" fontId="3" fillId="0" borderId="0" xfId="0" applyNumberFormat="1" applyFont="1" applyFill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vertical="center" wrapText="1"/>
    </xf>
    <xf numFmtId="0" fontId="3" fillId="0" borderId="12" xfId="0" applyFont="1" applyBorder="1" applyAlignment="1">
      <alignment horizontal="left" vertical="center" wrapText="1"/>
    </xf>
    <xf numFmtId="9" fontId="2" fillId="0" borderId="5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vertical="center" wrapText="1"/>
    </xf>
    <xf numFmtId="0" fontId="2" fillId="0" borderId="10" xfId="0" applyFont="1" applyBorder="1" applyAlignment="1">
      <alignment horizontal="center" vertical="center" textRotation="255" wrapText="1"/>
    </xf>
    <xf numFmtId="0" fontId="2" fillId="0" borderId="1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178" fontId="4" fillId="2" borderId="15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130" zoomScaleNormal="101" workbookViewId="0">
      <selection activeCell="H5" sqref="H5:J5"/>
    </sheetView>
  </sheetViews>
  <sheetFormatPr defaultColWidth="9" defaultRowHeight="15.5"/>
  <cols>
    <col min="4" max="9" width="10.6230769230769" customWidth="1"/>
    <col min="10" max="10" width="14.838461538461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7"/>
      <c r="F4" s="8"/>
      <c r="G4" s="9" t="s">
        <v>6</v>
      </c>
      <c r="H4" s="6" t="s">
        <v>7</v>
      </c>
      <c r="I4" s="7"/>
      <c r="J4" s="8"/>
    </row>
    <row r="5" ht="30" customHeight="1" spans="1:10">
      <c r="A5" s="3" t="s">
        <v>8</v>
      </c>
      <c r="B5" s="4"/>
      <c r="C5" s="5"/>
      <c r="D5" s="6" t="s">
        <v>9</v>
      </c>
      <c r="E5" s="7"/>
      <c r="F5" s="8"/>
      <c r="G5" s="9" t="s">
        <v>10</v>
      </c>
      <c r="H5" s="10">
        <v>65868811</v>
      </c>
      <c r="I5" s="61"/>
      <c r="J5" s="62"/>
    </row>
    <row r="6" ht="30" customHeight="1" spans="1:10">
      <c r="A6" s="11" t="s">
        <v>11</v>
      </c>
      <c r="B6" s="12"/>
      <c r="C6" s="13"/>
      <c r="D6" s="14"/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ht="30" customHeight="1" spans="1:10">
      <c r="A7" s="16"/>
      <c r="B7" s="17"/>
      <c r="C7" s="18"/>
      <c r="D7" s="15" t="s">
        <v>18</v>
      </c>
      <c r="E7" s="19">
        <v>101.28</v>
      </c>
      <c r="F7" s="19">
        <v>101.28</v>
      </c>
      <c r="G7" s="19">
        <v>101.28</v>
      </c>
      <c r="H7" s="20">
        <v>10</v>
      </c>
      <c r="I7" s="63">
        <f t="shared" ref="I7:I10" si="0">G7/F7</f>
        <v>1</v>
      </c>
      <c r="J7" s="64">
        <f>H7*I7</f>
        <v>10</v>
      </c>
    </row>
    <row r="8" ht="45" customHeight="1" spans="1:10">
      <c r="A8" s="16"/>
      <c r="B8" s="17"/>
      <c r="C8" s="18"/>
      <c r="D8" s="21" t="s">
        <v>19</v>
      </c>
      <c r="E8" s="19">
        <v>101.28</v>
      </c>
      <c r="F8" s="19">
        <v>101.28</v>
      </c>
      <c r="G8" s="19">
        <v>101.28</v>
      </c>
      <c r="H8" s="15" t="s">
        <v>20</v>
      </c>
      <c r="I8" s="63">
        <f t="shared" si="0"/>
        <v>1</v>
      </c>
      <c r="J8" s="15" t="s">
        <v>20</v>
      </c>
    </row>
    <row r="9" ht="45" customHeight="1" spans="1:10">
      <c r="A9" s="16"/>
      <c r="B9" s="17"/>
      <c r="C9" s="18"/>
      <c r="D9" s="21" t="s">
        <v>21</v>
      </c>
      <c r="E9" s="15"/>
      <c r="F9" s="22"/>
      <c r="G9" s="22"/>
      <c r="H9" s="15" t="s">
        <v>20</v>
      </c>
      <c r="I9" s="15" t="s">
        <v>20</v>
      </c>
      <c r="J9" s="15" t="s">
        <v>20</v>
      </c>
    </row>
    <row r="10" ht="36" customHeight="1" spans="1:10">
      <c r="A10" s="23"/>
      <c r="B10" s="2"/>
      <c r="C10" s="24"/>
      <c r="D10" s="21" t="s">
        <v>22</v>
      </c>
      <c r="E10" s="15"/>
      <c r="F10" s="22"/>
      <c r="G10" s="22"/>
      <c r="H10" s="15" t="s">
        <v>20</v>
      </c>
      <c r="I10" s="15" t="s">
        <v>20</v>
      </c>
      <c r="J10" s="15" t="s">
        <v>20</v>
      </c>
    </row>
    <row r="11" ht="30" customHeight="1" spans="1:10">
      <c r="A11" s="25" t="s">
        <v>23</v>
      </c>
      <c r="B11" s="3" t="s">
        <v>24</v>
      </c>
      <c r="C11" s="4"/>
      <c r="D11" s="4"/>
      <c r="E11" s="4"/>
      <c r="F11" s="5"/>
      <c r="G11" s="26" t="s">
        <v>25</v>
      </c>
      <c r="H11" s="27"/>
      <c r="I11" s="27"/>
      <c r="J11" s="65"/>
    </row>
    <row r="12" ht="62" customHeight="1" spans="1:10">
      <c r="A12" s="28"/>
      <c r="B12" s="29" t="s">
        <v>26</v>
      </c>
      <c r="C12" s="30"/>
      <c r="D12" s="30"/>
      <c r="E12" s="30"/>
      <c r="F12" s="31"/>
      <c r="G12" s="32" t="s">
        <v>27</v>
      </c>
      <c r="H12" s="33"/>
      <c r="I12" s="33"/>
      <c r="J12" s="66"/>
    </row>
    <row r="13" ht="30" customHeight="1" spans="1:10">
      <c r="A13" s="25" t="s">
        <v>28</v>
      </c>
      <c r="B13" s="15" t="s">
        <v>29</v>
      </c>
      <c r="C13" s="15" t="s">
        <v>30</v>
      </c>
      <c r="D13" s="15" t="s">
        <v>31</v>
      </c>
      <c r="E13" s="3" t="s">
        <v>32</v>
      </c>
      <c r="F13" s="5"/>
      <c r="G13" s="15" t="s">
        <v>33</v>
      </c>
      <c r="H13" s="9" t="s">
        <v>15</v>
      </c>
      <c r="I13" s="15" t="s">
        <v>17</v>
      </c>
      <c r="J13" s="15" t="s">
        <v>34</v>
      </c>
    </row>
    <row r="14" ht="40" customHeight="1" spans="1:10">
      <c r="A14" s="34"/>
      <c r="B14" s="35" t="s">
        <v>35</v>
      </c>
      <c r="C14" s="36" t="s">
        <v>36</v>
      </c>
      <c r="D14" s="37" t="s">
        <v>37</v>
      </c>
      <c r="E14" s="38" t="s">
        <v>38</v>
      </c>
      <c r="F14" s="38"/>
      <c r="G14" s="9" t="s">
        <v>39</v>
      </c>
      <c r="H14" s="9">
        <v>5</v>
      </c>
      <c r="I14" s="9">
        <v>5</v>
      </c>
      <c r="J14" s="15"/>
    </row>
    <row r="15" ht="40" customHeight="1" spans="1:10">
      <c r="A15" s="34"/>
      <c r="B15" s="39"/>
      <c r="C15" s="40"/>
      <c r="D15" s="37" t="s">
        <v>40</v>
      </c>
      <c r="E15" s="38" t="s">
        <v>41</v>
      </c>
      <c r="F15" s="38"/>
      <c r="G15" s="9" t="s">
        <v>42</v>
      </c>
      <c r="H15" s="9">
        <v>5</v>
      </c>
      <c r="I15" s="9">
        <v>5</v>
      </c>
      <c r="J15" s="15"/>
    </row>
    <row r="16" ht="40" customHeight="1" spans="1:10">
      <c r="A16" s="34"/>
      <c r="B16" s="39"/>
      <c r="C16" s="41"/>
      <c r="D16" s="37" t="s">
        <v>43</v>
      </c>
      <c r="E16" s="38" t="s">
        <v>44</v>
      </c>
      <c r="F16" s="38"/>
      <c r="G16" s="9" t="s">
        <v>45</v>
      </c>
      <c r="H16" s="9">
        <v>5</v>
      </c>
      <c r="I16" s="9">
        <v>5</v>
      </c>
      <c r="J16" s="15"/>
    </row>
    <row r="17" ht="40" customHeight="1" spans="1:10">
      <c r="A17" s="34"/>
      <c r="B17" s="39"/>
      <c r="C17" s="36" t="s">
        <v>46</v>
      </c>
      <c r="D17" s="37" t="s">
        <v>47</v>
      </c>
      <c r="E17" s="9" t="s">
        <v>48</v>
      </c>
      <c r="F17" s="9"/>
      <c r="G17" s="42">
        <v>0.01</v>
      </c>
      <c r="H17" s="9">
        <v>5</v>
      </c>
      <c r="I17" s="9">
        <v>5</v>
      </c>
      <c r="J17" s="15"/>
    </row>
    <row r="18" ht="40" customHeight="1" spans="1:10">
      <c r="A18" s="34"/>
      <c r="B18" s="39"/>
      <c r="C18" s="40"/>
      <c r="D18" s="37" t="s">
        <v>49</v>
      </c>
      <c r="E18" s="43" t="s">
        <v>50</v>
      </c>
      <c r="F18" s="43"/>
      <c r="G18" s="43" t="s">
        <v>51</v>
      </c>
      <c r="H18" s="44">
        <v>5</v>
      </c>
      <c r="I18" s="9">
        <v>5</v>
      </c>
      <c r="J18" s="15"/>
    </row>
    <row r="19" ht="40" customHeight="1" spans="1:10">
      <c r="A19" s="34"/>
      <c r="B19" s="39"/>
      <c r="C19" s="41"/>
      <c r="D19" s="45" t="s">
        <v>52</v>
      </c>
      <c r="E19" s="38" t="s">
        <v>53</v>
      </c>
      <c r="F19" s="38"/>
      <c r="G19" s="42">
        <v>1</v>
      </c>
      <c r="H19" s="9">
        <v>5</v>
      </c>
      <c r="I19" s="9">
        <v>5</v>
      </c>
      <c r="J19" s="15"/>
    </row>
    <row r="20" ht="57" customHeight="1" spans="1:10">
      <c r="A20" s="34"/>
      <c r="B20" s="39"/>
      <c r="C20" s="11" t="s">
        <v>54</v>
      </c>
      <c r="D20" s="46" t="s">
        <v>55</v>
      </c>
      <c r="E20" s="38" t="s">
        <v>53</v>
      </c>
      <c r="F20" s="38"/>
      <c r="G20" s="47">
        <v>1</v>
      </c>
      <c r="H20" s="9">
        <v>5</v>
      </c>
      <c r="I20" s="9">
        <v>5</v>
      </c>
      <c r="J20" s="15"/>
    </row>
    <row r="21" ht="58" customHeight="1" spans="1:10">
      <c r="A21" s="34"/>
      <c r="B21" s="39"/>
      <c r="C21" s="40"/>
      <c r="D21" s="48" t="s">
        <v>56</v>
      </c>
      <c r="E21" s="38" t="s">
        <v>53</v>
      </c>
      <c r="F21" s="38"/>
      <c r="G21" s="47">
        <v>1</v>
      </c>
      <c r="H21" s="9">
        <v>5</v>
      </c>
      <c r="I21" s="9">
        <v>5</v>
      </c>
      <c r="J21" s="15"/>
    </row>
    <row r="22" ht="100" customHeight="1" spans="1:10">
      <c r="A22" s="49"/>
      <c r="B22" s="50" t="s">
        <v>57</v>
      </c>
      <c r="C22" s="51" t="s">
        <v>58</v>
      </c>
      <c r="D22" s="52" t="s">
        <v>59</v>
      </c>
      <c r="E22" s="4" t="s">
        <v>60</v>
      </c>
      <c r="F22" s="5"/>
      <c r="G22" s="15" t="s">
        <v>60</v>
      </c>
      <c r="H22" s="15">
        <v>15</v>
      </c>
      <c r="I22" s="15">
        <v>13</v>
      </c>
      <c r="J22" s="21" t="s">
        <v>61</v>
      </c>
    </row>
    <row r="23" ht="42" customHeight="1" spans="1:10">
      <c r="A23" s="49"/>
      <c r="B23" s="50"/>
      <c r="C23" s="51"/>
      <c r="D23" s="52" t="s">
        <v>62</v>
      </c>
      <c r="E23" s="4" t="s">
        <v>60</v>
      </c>
      <c r="F23" s="5"/>
      <c r="G23" s="15" t="s">
        <v>60</v>
      </c>
      <c r="H23" s="15">
        <v>15</v>
      </c>
      <c r="I23" s="15">
        <v>15</v>
      </c>
      <c r="J23" s="15"/>
    </row>
    <row r="24" ht="53" customHeight="1" spans="1:10">
      <c r="A24" s="34"/>
      <c r="B24" s="40" t="s">
        <v>63</v>
      </c>
      <c r="C24" s="16" t="s">
        <v>64</v>
      </c>
      <c r="D24" s="53" t="s">
        <v>65</v>
      </c>
      <c r="E24" s="54" t="s">
        <v>66</v>
      </c>
      <c r="F24" s="54"/>
      <c r="G24" s="8" t="s">
        <v>67</v>
      </c>
      <c r="H24" s="9">
        <v>10</v>
      </c>
      <c r="I24" s="9">
        <v>10</v>
      </c>
      <c r="J24" s="15"/>
    </row>
    <row r="25" ht="58" customHeight="1" spans="1:10">
      <c r="A25" s="34"/>
      <c r="B25" s="36" t="s">
        <v>68</v>
      </c>
      <c r="C25" s="11" t="s">
        <v>69</v>
      </c>
      <c r="D25" s="46" t="s">
        <v>70</v>
      </c>
      <c r="E25" s="4" t="s">
        <v>71</v>
      </c>
      <c r="F25" s="5"/>
      <c r="G25" s="55">
        <v>0.98</v>
      </c>
      <c r="H25" s="15">
        <v>10</v>
      </c>
      <c r="I25" s="15">
        <v>10</v>
      </c>
      <c r="J25" s="15"/>
    </row>
    <row r="26" ht="38" customHeight="1" spans="1:10">
      <c r="A26" s="56" t="s">
        <v>72</v>
      </c>
      <c r="B26" s="57"/>
      <c r="C26" s="57"/>
      <c r="D26" s="58"/>
      <c r="E26" s="57"/>
      <c r="F26" s="57"/>
      <c r="G26" s="59"/>
      <c r="H26" s="60">
        <f>SUM(H14:H25)+10</f>
        <v>100</v>
      </c>
      <c r="I26" s="67">
        <f>SUM(I14:I25)+J7</f>
        <v>98</v>
      </c>
      <c r="J26" s="36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A26:G26"/>
    <mergeCell ref="A11:A12"/>
    <mergeCell ref="A13:A25"/>
    <mergeCell ref="B14:B21"/>
    <mergeCell ref="B22:B23"/>
    <mergeCell ref="C14:C16"/>
    <mergeCell ref="C17:C19"/>
    <mergeCell ref="C20:C21"/>
    <mergeCell ref="C22:C23"/>
    <mergeCell ref="A6:C10"/>
  </mergeCells>
  <pageMargins left="0.700694444444445" right="0.700694444444445" top="0.751388888888889" bottom="0.751388888888889" header="0.297916666666667" footer="0.297916666666667"/>
  <pageSetup paperSize="9" scale="73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2022-04-20T02:50:00Z</dcterms:created>
  <dcterms:modified xsi:type="dcterms:W3CDTF">2024-11-22T09:49:41Z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39CFA01ED7984724A3A90C160602AC41</vt:lpwstr>
  </property>
</Properties>
</file>