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  <definedName name="_xlnm._FilterDatabase" localSheetId="0" hidden="1">'自评表（模板）'!$A$13:$J$25</definedName>
  </definedNames>
  <calcPr calcId="144525" concurrentCalc="0"/>
</workbook>
</file>

<file path=xl/sharedStrings.xml><?xml version="1.0" encoding="utf-8"?>
<sst xmlns="http://schemas.openxmlformats.org/spreadsheetml/2006/main" count="85" uniqueCount="69">
  <si>
    <t>项目支出绩效自评表</t>
  </si>
  <si>
    <t>（2023年度）</t>
  </si>
  <si>
    <t>项目名称</t>
  </si>
  <si>
    <t>社会组织综合服务</t>
  </si>
  <si>
    <t>主管部门</t>
  </si>
  <si>
    <t>北京市民政局</t>
  </si>
  <si>
    <t>实施单位</t>
  </si>
  <si>
    <t>北京市社会组织管理中心</t>
  </si>
  <si>
    <t>项目负责人</t>
  </si>
  <si>
    <t>许丽敏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</si>
  <si>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</si>
  <si>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</si>
  <si>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</si>
  <si>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</si>
  <si>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</si>
  <si>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</si>
  <si>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</si>
  <si>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</si>
  <si>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</si>
  <si>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</si>
  <si>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</si>
  <si>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</si>
  <si>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</si>
  <si>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</si>
  <si>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</si>
  <si>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</si>
  <si>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贯彻落实中共中央办公厅、国务院办公厅《关于改革社会组织管理制度促进社会组织健康有序发展的意见》（中办发〔2016〕46号）《中共北京市委办公厅 北京市人民政府办公厅印发&lt;关于改革社会组织管理制度促进社会组织健康有序发展的实施意见&gt;的通知》（京办发〔2017〕32号）及《民政部&lt;关于印发“十四五”社会组织发展规划&gt;的通知》（民发〔2021〕78号）精神，通过为社会组织提供教育服务，使社会组织能力得到较大提升；通过宣传推介和工作展示，使社会公众更好、更全面地了解社会组织；支持社会组织发展，引导社会组织在服务国家、服务社会、服务群众、服务行业中发挥作用，进一步推进社会组织高质量发展。</t>
  </si>
  <si>
    <t>年度总体目标完成情况综述：
按照年初项目实施方案，完成社会组织教育服务和北京市社会组织推介活动，其中为社会组织从业人员提供线下线上教育服务，面向近三年来新成立社会组织负责人开展了社会组织教育培训，共计200人次参加，录制剪辑130余节微课，超过24课时；举办第三届北京社会组织推介活动，开幕式在线点击量180余万次，扩大了社会组织公信力影响力，树立了社会组织正面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</si>
  <si>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</si>
  <si>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</si>
  <si>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</si>
  <si>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</si>
  <si>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</si>
  <si>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</si>
  <si>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</si>
  <si>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</si>
  <si>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</si>
  <si>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北京市社会组织推介活动开展路演活动受益人数量</t>
  </si>
  <si>
    <t>≥100人次</t>
  </si>
  <si>
    <t>250人次</t>
  </si>
  <si>
    <t>社会组织教育服务项目录制线上课程数量</t>
  </si>
  <si>
    <t>≥12个</t>
  </si>
  <si>
    <t>12个</t>
  </si>
  <si>
    <t>社会组织教育服务项目线下教育人员参与数量</t>
  </si>
  <si>
    <t>≥180人次</t>
  </si>
  <si>
    <t>200人次</t>
  </si>
  <si>
    <t>质量指标</t>
  </si>
  <si>
    <t>社会组织教育服务活动参与率</t>
  </si>
  <si>
    <t>≥90%</t>
  </si>
  <si>
    <t>北京市社会组织推介活动符合合同要求的比率</t>
  </si>
  <si>
    <t>时效指标</t>
  </si>
  <si>
    <t>截至2023年12月底，北京市社会组织推介活动完成率</t>
  </si>
  <si>
    <t>=100%</t>
  </si>
  <si>
    <t>截至2023年12月底，社会组织教育服务工作完成率</t>
  </si>
  <si>
    <t>效
益
指
标
(30分)</t>
  </si>
  <si>
    <t>社会效益指标</t>
  </si>
  <si>
    <t>北京市社会组织的综合服务能力逐步提升</t>
  </si>
  <si>
    <t>优</t>
  </si>
  <si>
    <t>偏差原因：取得了阶段性成果,但距离目标和需求尚有差距。
改进措施：继续完善相关措施，推动社会组织高质量发展。</t>
  </si>
  <si>
    <t>北京市社会组织发展质量不断提高</t>
  </si>
  <si>
    <t>成本指标
（10分）</t>
  </si>
  <si>
    <t>经济成本指标</t>
  </si>
  <si>
    <t>项目预算控制数</t>
  </si>
  <si>
    <t>≤104.862972万元</t>
  </si>
  <si>
    <t>90.8194万元</t>
  </si>
  <si>
    <t>满意度指标
(10分)</t>
  </si>
  <si>
    <t>服务对象
满意度指标</t>
  </si>
  <si>
    <t>社会组织满意度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</si>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</sst>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H5" sqref="H5:J5"/>
    </sheetView>
  </sheetViews>
  <sheetFormatPr defaultColWidth="9" defaultRowHeight="15.5"/>
  <cols>
    <col min="1" max="1" width="9.23846153846154" style="1" customWidth="1"/>
    <col min="2" max="2" width="9.99230769230769" style="1" customWidth="1"/>
    <col min="3" max="3" width="12.8923076923077" style="1" customWidth="1"/>
    <col min="4" max="4" width="16.8846153846154" style="1" customWidth="1"/>
    <col min="5" max="5" width="10.6230769230769" style="1" customWidth="1"/>
    <col min="6" max="6" width="9.99230769230769" style="1" customWidth="1"/>
    <col min="7" max="8" width="10.6230769230769" style="1" customWidth="1"/>
    <col min="9" max="9" width="8.6" style="1" customWidth="1"/>
    <col min="10" max="10" width="19.8923076923077" style="1" customWidth="1"/>
    <col min="11" max="16384" width="9" style="1"/>
  </cols>
  <sheetData>
    <row r="1" ht="4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5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5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5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5" customHeight="1" spans="1:10">
      <c r="A7" s="16"/>
      <c r="B7" s="17"/>
      <c r="C7" s="18"/>
      <c r="D7" s="15" t="s">
        <v>18</v>
      </c>
      <c r="E7" s="19">
        <v>104.862972</v>
      </c>
      <c r="F7" s="19">
        <v>91.073972</v>
      </c>
      <c r="G7" s="19">
        <v>90.8194</v>
      </c>
      <c r="H7" s="20">
        <v>10</v>
      </c>
      <c r="I7" s="46">
        <f t="shared" ref="I7:I10" si="0">G7/F7</f>
        <v>0.997204777672374</v>
      </c>
      <c r="J7" s="47">
        <f>H7*I7</f>
        <v>9.97204777672374</v>
      </c>
    </row>
    <row r="8" ht="35" customHeight="1" spans="1:10">
      <c r="A8" s="16"/>
      <c r="B8" s="17"/>
      <c r="C8" s="18"/>
      <c r="D8" s="15" t="s">
        <v>19</v>
      </c>
      <c r="E8" s="21">
        <v>104.862972</v>
      </c>
      <c r="F8" s="21">
        <v>91.073972</v>
      </c>
      <c r="G8" s="21">
        <v>90.8194</v>
      </c>
      <c r="H8" s="15" t="s">
        <v>20</v>
      </c>
      <c r="I8" s="46">
        <f t="shared" si="0"/>
        <v>0.997204777672374</v>
      </c>
      <c r="J8" s="15" t="s">
        <v>20</v>
      </c>
    </row>
    <row r="9" ht="35" customHeight="1" spans="1:10">
      <c r="A9" s="16"/>
      <c r="B9" s="17"/>
      <c r="C9" s="18"/>
      <c r="D9" s="15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5" customHeight="1" spans="1:10">
      <c r="A10" s="23"/>
      <c r="B10" s="3"/>
      <c r="C10" s="24"/>
      <c r="D10" s="15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5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8"/>
    </row>
    <row r="12" ht="154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25" customHeight="1" spans="1:10">
      <c r="A13" s="25" t="s">
        <v>28</v>
      </c>
      <c r="B13" s="32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10" t="s">
        <v>15</v>
      </c>
      <c r="I13" s="15" t="s">
        <v>17</v>
      </c>
      <c r="J13" s="15" t="s">
        <v>34</v>
      </c>
    </row>
    <row r="14" ht="58" customHeight="1" spans="1:10">
      <c r="A14" s="33"/>
      <c r="B14" s="34" t="s">
        <v>35</v>
      </c>
      <c r="C14" s="13" t="s">
        <v>36</v>
      </c>
      <c r="D14" s="35" t="s">
        <v>37</v>
      </c>
      <c r="E14" s="4" t="s">
        <v>38</v>
      </c>
      <c r="F14" s="6"/>
      <c r="G14" s="36" t="s">
        <v>39</v>
      </c>
      <c r="H14" s="15">
        <v>6</v>
      </c>
      <c r="I14" s="15">
        <v>6</v>
      </c>
      <c r="J14" s="15"/>
    </row>
    <row r="15" ht="58" customHeight="1" spans="1:10">
      <c r="A15" s="33"/>
      <c r="B15" s="34"/>
      <c r="C15" s="18"/>
      <c r="D15" s="35" t="s">
        <v>40</v>
      </c>
      <c r="E15" s="4" t="s">
        <v>41</v>
      </c>
      <c r="F15" s="6"/>
      <c r="G15" s="15" t="s">
        <v>42</v>
      </c>
      <c r="H15" s="15">
        <v>6</v>
      </c>
      <c r="I15" s="15">
        <v>6</v>
      </c>
      <c r="J15" s="15"/>
    </row>
    <row r="16" ht="58" customHeight="1" spans="1:10">
      <c r="A16" s="33"/>
      <c r="B16" s="34"/>
      <c r="C16" s="24"/>
      <c r="D16" s="35" t="s">
        <v>43</v>
      </c>
      <c r="E16" s="4" t="s">
        <v>44</v>
      </c>
      <c r="F16" s="6"/>
      <c r="G16" s="15" t="s">
        <v>45</v>
      </c>
      <c r="H16" s="15">
        <v>6</v>
      </c>
      <c r="I16" s="15">
        <v>6</v>
      </c>
      <c r="J16" s="15"/>
    </row>
    <row r="17" ht="58" customHeight="1" spans="1:10">
      <c r="A17" s="33"/>
      <c r="B17" s="34"/>
      <c r="C17" s="13" t="s">
        <v>46</v>
      </c>
      <c r="D17" s="35" t="s">
        <v>47</v>
      </c>
      <c r="E17" s="4" t="s">
        <v>48</v>
      </c>
      <c r="F17" s="6"/>
      <c r="G17" s="37">
        <v>1</v>
      </c>
      <c r="H17" s="15">
        <v>5</v>
      </c>
      <c r="I17" s="15">
        <v>5</v>
      </c>
      <c r="J17" s="15"/>
    </row>
    <row r="18" ht="58" customHeight="1" spans="1:10">
      <c r="A18" s="33"/>
      <c r="B18" s="34"/>
      <c r="C18" s="18"/>
      <c r="D18" s="35" t="s">
        <v>49</v>
      </c>
      <c r="E18" s="4" t="s">
        <v>48</v>
      </c>
      <c r="F18" s="6"/>
      <c r="G18" s="37">
        <v>1</v>
      </c>
      <c r="H18" s="15">
        <v>5</v>
      </c>
      <c r="I18" s="15">
        <v>5</v>
      </c>
      <c r="J18" s="15"/>
    </row>
    <row r="19" ht="58" customHeight="1" spans="1:10">
      <c r="A19" s="33"/>
      <c r="B19" s="34"/>
      <c r="C19" s="13" t="s">
        <v>50</v>
      </c>
      <c r="D19" s="35" t="s">
        <v>51</v>
      </c>
      <c r="E19" s="38" t="s">
        <v>52</v>
      </c>
      <c r="F19" s="39"/>
      <c r="G19" s="37">
        <v>1</v>
      </c>
      <c r="H19" s="15">
        <v>6</v>
      </c>
      <c r="I19" s="15">
        <v>6</v>
      </c>
      <c r="J19" s="15"/>
    </row>
    <row r="20" ht="58" customHeight="1" spans="1:10">
      <c r="A20" s="33"/>
      <c r="B20" s="34"/>
      <c r="C20" s="18"/>
      <c r="D20" s="35" t="s">
        <v>53</v>
      </c>
      <c r="E20" s="38" t="s">
        <v>52</v>
      </c>
      <c r="F20" s="39"/>
      <c r="G20" s="37">
        <v>1</v>
      </c>
      <c r="H20" s="15">
        <v>6</v>
      </c>
      <c r="I20" s="15">
        <v>6</v>
      </c>
      <c r="J20" s="15"/>
    </row>
    <row r="21" ht="107" customHeight="1" spans="1:10">
      <c r="A21" s="40"/>
      <c r="B21" s="41" t="s">
        <v>54</v>
      </c>
      <c r="C21" s="32" t="s">
        <v>55</v>
      </c>
      <c r="D21" s="35" t="s">
        <v>56</v>
      </c>
      <c r="E21" s="4" t="s">
        <v>57</v>
      </c>
      <c r="F21" s="6"/>
      <c r="G21" s="15" t="s">
        <v>57</v>
      </c>
      <c r="H21" s="15">
        <v>15</v>
      </c>
      <c r="I21" s="15">
        <v>13</v>
      </c>
      <c r="J21" s="49" t="s">
        <v>58</v>
      </c>
    </row>
    <row r="22" ht="99" customHeight="1" spans="1:10">
      <c r="A22" s="40"/>
      <c r="B22" s="41"/>
      <c r="C22" s="41"/>
      <c r="D22" s="35" t="s">
        <v>59</v>
      </c>
      <c r="E22" s="4" t="s">
        <v>57</v>
      </c>
      <c r="F22" s="6"/>
      <c r="G22" s="15" t="s">
        <v>57</v>
      </c>
      <c r="H22" s="15">
        <v>15</v>
      </c>
      <c r="I22" s="15">
        <v>13</v>
      </c>
      <c r="J22" s="49" t="s">
        <v>58</v>
      </c>
    </row>
    <row r="23" ht="44" customHeight="1" spans="1:10">
      <c r="A23" s="40"/>
      <c r="B23" s="32" t="s">
        <v>60</v>
      </c>
      <c r="C23" s="32" t="s">
        <v>61</v>
      </c>
      <c r="D23" s="35" t="s">
        <v>62</v>
      </c>
      <c r="E23" s="4" t="s">
        <v>63</v>
      </c>
      <c r="F23" s="6"/>
      <c r="G23" s="15" t="s">
        <v>64</v>
      </c>
      <c r="H23" s="15">
        <v>10</v>
      </c>
      <c r="I23" s="15">
        <v>10</v>
      </c>
      <c r="J23" s="15"/>
    </row>
    <row r="24" ht="47" customHeight="1" spans="1:10">
      <c r="A24" s="40"/>
      <c r="B24" s="32" t="s">
        <v>65</v>
      </c>
      <c r="C24" s="32" t="s">
        <v>66</v>
      </c>
      <c r="D24" s="35" t="s">
        <v>67</v>
      </c>
      <c r="E24" s="4" t="s">
        <v>48</v>
      </c>
      <c r="F24" s="6"/>
      <c r="G24" s="37">
        <v>0.9</v>
      </c>
      <c r="H24" s="15">
        <v>10</v>
      </c>
      <c r="I24" s="15">
        <v>10</v>
      </c>
      <c r="J24" s="15"/>
    </row>
    <row r="25" ht="30" customHeight="1" spans="1:10">
      <c r="A25" s="42" t="s">
        <v>68</v>
      </c>
      <c r="B25" s="43"/>
      <c r="C25" s="43"/>
      <c r="D25" s="43"/>
      <c r="E25" s="43"/>
      <c r="F25" s="43"/>
      <c r="G25" s="44"/>
      <c r="H25" s="45">
        <f>SUM(H14:H24)+10</f>
        <v>100</v>
      </c>
      <c r="I25" s="50">
        <f>SUM(I14:I24)+J7</f>
        <v>95.9720477767237</v>
      </c>
      <c r="J25" s="3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1:B22"/>
    <mergeCell ref="C14:C16"/>
    <mergeCell ref="C17:C18"/>
    <mergeCell ref="C19:C20"/>
    <mergeCell ref="C21:C22"/>
    <mergeCell ref="A6:C10"/>
  </mergeCells>
  <pageMargins left="0.700694444444445" right="0.700694444444445" top="0.354166666666667" bottom="0.354166666666667" header="0.297916666666667" footer="0.2354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dxc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2022-04-20T10:50:00Z</dcterms:created>
  <dcterms:modified xsi:type="dcterms:W3CDTF">2024-11-22T09:49:16Z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04804955E8B34795B4BC261EDD60DDF7</vt:lpwstr>
  </property>
</Properties>
</file>