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'自评表（模板）'!$A$1:$J$27</definedName>
  </definedNames>
  <calcPr calcId="144525"/>
</workbook>
</file>

<file path=xl/sharedStrings.xml><?xml version="1.0" encoding="utf-8"?>
<sst xmlns="http://schemas.openxmlformats.org/spreadsheetml/2006/main" count="93" uniqueCount="83">
  <si>
    <t>项目支出绩效自评表</t>
  </si>
  <si>
    <t>（2023年度）</t>
  </si>
  <si>
    <t>项目名称</t>
  </si>
  <si>
    <t>业务工作保障经费</t>
  </si>
  <si>
    <t>主管部门</t>
  </si>
  <si>
    <t>北京市民政局</t>
  </si>
  <si>
    <t>实施单位</t>
  </si>
  <si>
    <t>北京市永定门接济服务中心</t>
  </si>
  <si>
    <t>项目负责人</t>
  </si>
  <si>
    <t>曲征等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</si>
  <si>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</si>
  <si>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</si>
  <si>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</si>
  <si>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</si>
  <si>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</si>
  <si>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</si>
  <si>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</si>
  <si>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</si>
  <si>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</si>
  <si>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</si>
  <si>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</si>
  <si>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</si>
  <si>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</si>
  <si>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</si>
  <si>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</si>
  <si>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</si>
  <si>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保障中心各项业务开展，保障中心正常运行。
</t>
  </si>
  <si>
    <t>年度总体目标完成情况综述：
通过委托业务，保障中心法律、医疗、维保等各项业务开展，保障中心正常运行。</t>
  </si>
  <si>
    <t>绩效指标指标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</si>
  <si>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</si>
  <si>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</si>
  <si>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</si>
  <si>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</si>
  <si>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</si>
  <si>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</si>
  <si>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</si>
  <si>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</si>
  <si>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聘请法律顾问数量</t>
  </si>
  <si>
    <t>＝1家</t>
  </si>
  <si>
    <t>1家</t>
  </si>
  <si>
    <t>离退休人员体检人数</t>
  </si>
  <si>
    <t>≥70人</t>
  </si>
  <si>
    <t>91人</t>
  </si>
  <si>
    <t>电力消防检修面积</t>
  </si>
  <si>
    <t>≥7756.7平方米</t>
  </si>
  <si>
    <t>7756.7平方米</t>
  </si>
  <si>
    <t>购置防疫物资及医疗用品数量</t>
  </si>
  <si>
    <t>≥100份</t>
  </si>
  <si>
    <t>273份</t>
  </si>
  <si>
    <t>网络租赁服务时长</t>
  </si>
  <si>
    <t>＝1年</t>
  </si>
  <si>
    <t>1年</t>
  </si>
  <si>
    <t>清理医疗废物量</t>
  </si>
  <si>
    <t>≥40斤</t>
  </si>
  <si>
    <t>138斤</t>
  </si>
  <si>
    <r>
      <rPr>
        <sz val="10"/>
        <color theme="1"/>
        <rFont val="宋体"/>
        <charset val="134"/>
        <scheme val="minor"/>
      </rPr>
      <t>偏差原因：绩效目标设置偏低。
改进措施：</t>
    </r>
    <r>
      <rPr>
        <sz val="10"/>
        <color rgb="FF000000"/>
        <rFont val="宋体"/>
        <charset val="134"/>
        <scheme val="minor"/>
      </rPr>
      <t>在今后工作中根据今年工作实际，合理设定。</t>
    </r>
  </si>
  <si>
    <t>布草洗涤及膳食日耗保障接济及工作人员总数量</t>
  </si>
  <si>
    <t>≥600人次</t>
  </si>
  <si>
    <t>662人次</t>
  </si>
  <si>
    <t>质量指标</t>
  </si>
  <si>
    <t>网络租赁服务带宽</t>
  </si>
  <si>
    <t>≥100MB</t>
  </si>
  <si>
    <t>100MB</t>
  </si>
  <si>
    <t>设备质量合格率</t>
  </si>
  <si>
    <t>≥90%</t>
  </si>
  <si>
    <t>时效指标</t>
  </si>
  <si>
    <t>每天垃圾清运次数</t>
  </si>
  <si>
    <t>＝2次</t>
  </si>
  <si>
    <t>2次</t>
  </si>
  <si>
    <t>效益指标（20分）</t>
  </si>
  <si>
    <t>社会效益指标</t>
  </si>
  <si>
    <t>保障中心的正常运行</t>
  </si>
  <si>
    <t>优</t>
  </si>
  <si>
    <r>
      <rPr>
        <sz val="10"/>
        <color theme="1"/>
        <rFont val="宋体"/>
        <charset val="134"/>
        <scheme val="minor"/>
      </rPr>
      <t>偏差原因：保障服务水平有进一步提升空间。
改进措施：</t>
    </r>
    <r>
      <rPr>
        <sz val="10"/>
        <color rgb="FF000000"/>
        <rFont val="宋体"/>
        <charset val="134"/>
        <scheme val="minor"/>
      </rPr>
      <t>在今后的工作中，不断改进</t>
    </r>
    <r>
      <rPr>
        <sz val="10"/>
        <color theme="1"/>
        <rFont val="宋体"/>
        <charset val="134"/>
        <scheme val="minor"/>
      </rPr>
      <t>，</t>
    </r>
    <r>
      <rPr>
        <sz val="10"/>
        <color rgb="FF000000"/>
        <rFont val="宋体"/>
        <charset val="134"/>
        <scheme val="minor"/>
      </rPr>
      <t>提升服务保障水平。</t>
    </r>
  </si>
  <si>
    <t>成本指标（10分）</t>
  </si>
  <si>
    <t>经济成本指标</t>
  </si>
  <si>
    <t>项目总预算控制数</t>
  </si>
  <si>
    <t>≤100.432903万元</t>
  </si>
  <si>
    <t>82.664554万元</t>
  </si>
  <si>
    <t>满意
度指
标
(10分)</t>
  </si>
  <si>
    <t>服务对象
满意度指标</t>
  </si>
  <si>
    <t>中心工作人员、离退休人员满意度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</si>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</sst>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_);[Red]\(0.000000\)"/>
    <numFmt numFmtId="178" formatCode="0.00_);[Red]\(0.00\)"/>
    <numFmt numFmtId="179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7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178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110" zoomScaleNormal="110" zoomScaleSheetLayoutView="93" workbookViewId="0">
      <selection activeCell="H5" sqref="H5:J5"/>
    </sheetView>
  </sheetViews>
  <sheetFormatPr defaultColWidth="9" defaultRowHeight="15.5"/>
  <cols>
    <col min="4" max="4" width="11.3769230769231" customWidth="1"/>
    <col min="5" max="6" width="10.6230769230769" customWidth="1"/>
    <col min="7" max="7" width="11.6230769230769" customWidth="1"/>
    <col min="8" max="9" width="10.6230769230769" customWidth="1"/>
    <col min="10" max="10" width="15.8538461538462" customWidth="1"/>
    <col min="11" max="11" width="14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30" customHeight="1" spans="1:10">
      <c r="A4" s="3" t="s">
        <v>4</v>
      </c>
      <c r="B4" s="3"/>
      <c r="C4" s="3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30" customHeight="1" spans="1:10">
      <c r="A5" s="3" t="s">
        <v>8</v>
      </c>
      <c r="B5" s="3"/>
      <c r="C5" s="3"/>
      <c r="D5" s="4" t="s">
        <v>9</v>
      </c>
      <c r="E5" s="4"/>
      <c r="F5" s="4"/>
      <c r="G5" s="4" t="s">
        <v>10</v>
      </c>
      <c r="H5" s="5">
        <v>65868811</v>
      </c>
      <c r="I5" s="5"/>
      <c r="J5" s="5"/>
    </row>
    <row r="6" ht="30" customHeight="1" spans="1:10">
      <c r="A6" s="3" t="s">
        <v>11</v>
      </c>
      <c r="B6" s="3"/>
      <c r="C6" s="3"/>
      <c r="D6" s="6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3" t="s">
        <v>18</v>
      </c>
      <c r="E7" s="7">
        <v>100.432903</v>
      </c>
      <c r="F7" s="8">
        <v>89.032903</v>
      </c>
      <c r="G7" s="9">
        <v>82.664554</v>
      </c>
      <c r="H7" s="10">
        <v>10</v>
      </c>
      <c r="I7" s="34">
        <f>G7/F7</f>
        <v>0.928471960529019</v>
      </c>
      <c r="J7" s="35">
        <f>H7*I7</f>
        <v>9.28471960529019</v>
      </c>
    </row>
    <row r="8" ht="45" customHeight="1" spans="1:10">
      <c r="A8" s="3"/>
      <c r="B8" s="3"/>
      <c r="C8" s="3"/>
      <c r="D8" s="11" t="s">
        <v>19</v>
      </c>
      <c r="E8" s="12">
        <v>90.432903</v>
      </c>
      <c r="F8" s="13">
        <v>79.032903</v>
      </c>
      <c r="G8" s="9">
        <v>75.546354</v>
      </c>
      <c r="H8" s="4" t="s">
        <v>20</v>
      </c>
      <c r="I8" s="34">
        <f>G8/F8</f>
        <v>0.955884842038511</v>
      </c>
      <c r="J8" s="4" t="s">
        <v>20</v>
      </c>
    </row>
    <row r="9" ht="33.75" customHeight="1" spans="1:10">
      <c r="A9" s="3"/>
      <c r="B9" s="3"/>
      <c r="C9" s="3"/>
      <c r="D9" s="11" t="s">
        <v>21</v>
      </c>
      <c r="E9" s="12"/>
      <c r="F9" s="10"/>
      <c r="G9" s="10"/>
      <c r="H9" s="4" t="s">
        <v>20</v>
      </c>
      <c r="I9" s="4" t="s">
        <v>20</v>
      </c>
      <c r="J9" s="4" t="s">
        <v>20</v>
      </c>
    </row>
    <row r="10" ht="36" customHeight="1" spans="1:10">
      <c r="A10" s="3"/>
      <c r="B10" s="3"/>
      <c r="C10" s="3"/>
      <c r="D10" s="11" t="s">
        <v>22</v>
      </c>
      <c r="E10" s="14">
        <v>10</v>
      </c>
      <c r="F10" s="9">
        <v>10</v>
      </c>
      <c r="G10" s="9">
        <v>7.1182</v>
      </c>
      <c r="H10" s="4" t="s">
        <v>20</v>
      </c>
      <c r="I10" s="34">
        <f>G10/F10</f>
        <v>0.71182</v>
      </c>
      <c r="J10" s="4" t="s">
        <v>20</v>
      </c>
    </row>
    <row r="11" ht="30" customHeight="1" spans="1:10">
      <c r="A11" s="15" t="s">
        <v>23</v>
      </c>
      <c r="B11" s="3" t="s">
        <v>24</v>
      </c>
      <c r="C11" s="3"/>
      <c r="D11" s="3"/>
      <c r="E11" s="3"/>
      <c r="F11" s="3"/>
      <c r="G11" s="16" t="s">
        <v>25</v>
      </c>
      <c r="H11" s="16"/>
      <c r="I11" s="16"/>
      <c r="J11" s="16"/>
    </row>
    <row r="12" ht="51" customHeight="1" spans="1:10">
      <c r="A12" s="15"/>
      <c r="B12" s="17" t="s">
        <v>26</v>
      </c>
      <c r="C12" s="18"/>
      <c r="D12" s="18"/>
      <c r="E12" s="18"/>
      <c r="F12" s="18"/>
      <c r="G12" s="19" t="s">
        <v>27</v>
      </c>
      <c r="H12" s="19"/>
      <c r="I12" s="19"/>
      <c r="J12" s="19"/>
    </row>
    <row r="13" ht="30" customHeight="1" spans="1:10">
      <c r="A13" s="15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 t="s">
        <v>33</v>
      </c>
      <c r="H13" s="4" t="s">
        <v>15</v>
      </c>
      <c r="I13" s="3" t="s">
        <v>17</v>
      </c>
      <c r="J13" s="3" t="s">
        <v>34</v>
      </c>
    </row>
    <row r="14" ht="58" customHeight="1" spans="1:10">
      <c r="A14" s="15"/>
      <c r="B14" s="20" t="s">
        <v>35</v>
      </c>
      <c r="C14" s="21" t="s">
        <v>36</v>
      </c>
      <c r="D14" s="22" t="s">
        <v>37</v>
      </c>
      <c r="E14" s="23" t="s">
        <v>38</v>
      </c>
      <c r="F14" s="23"/>
      <c r="G14" s="3" t="s">
        <v>39</v>
      </c>
      <c r="H14" s="3">
        <v>5</v>
      </c>
      <c r="I14" s="3">
        <v>5</v>
      </c>
      <c r="J14" s="3"/>
    </row>
    <row r="15" ht="58" customHeight="1" spans="1:10">
      <c r="A15" s="15"/>
      <c r="B15" s="20"/>
      <c r="C15" s="24"/>
      <c r="D15" s="22" t="s">
        <v>40</v>
      </c>
      <c r="E15" s="23" t="s">
        <v>41</v>
      </c>
      <c r="F15" s="23"/>
      <c r="G15" s="3" t="s">
        <v>42</v>
      </c>
      <c r="H15" s="3">
        <v>5</v>
      </c>
      <c r="I15" s="3">
        <v>5</v>
      </c>
      <c r="J15" s="3"/>
    </row>
    <row r="16" ht="58" customHeight="1" spans="1:10">
      <c r="A16" s="15"/>
      <c r="B16" s="20"/>
      <c r="C16" s="24"/>
      <c r="D16" s="22" t="s">
        <v>43</v>
      </c>
      <c r="E16" s="23" t="s">
        <v>44</v>
      </c>
      <c r="F16" s="23"/>
      <c r="G16" s="3" t="s">
        <v>45</v>
      </c>
      <c r="H16" s="3">
        <v>5</v>
      </c>
      <c r="I16" s="3">
        <v>5</v>
      </c>
      <c r="J16" s="3"/>
    </row>
    <row r="17" ht="58" customHeight="1" spans="1:10">
      <c r="A17" s="15"/>
      <c r="B17" s="20"/>
      <c r="C17" s="24"/>
      <c r="D17" s="11" t="s">
        <v>46</v>
      </c>
      <c r="E17" s="25" t="s">
        <v>47</v>
      </c>
      <c r="F17" s="25"/>
      <c r="G17" s="3" t="s">
        <v>48</v>
      </c>
      <c r="H17" s="3">
        <v>5</v>
      </c>
      <c r="I17" s="3">
        <v>5</v>
      </c>
      <c r="J17" s="3"/>
    </row>
    <row r="18" ht="58" customHeight="1" spans="1:10">
      <c r="A18" s="15"/>
      <c r="B18" s="20"/>
      <c r="C18" s="24"/>
      <c r="D18" s="11" t="s">
        <v>49</v>
      </c>
      <c r="E18" s="23" t="s">
        <v>50</v>
      </c>
      <c r="F18" s="23"/>
      <c r="G18" s="3" t="s">
        <v>51</v>
      </c>
      <c r="H18" s="3">
        <v>5</v>
      </c>
      <c r="I18" s="3">
        <v>5</v>
      </c>
      <c r="J18" s="3"/>
    </row>
    <row r="19" ht="94" customHeight="1" spans="1:10">
      <c r="A19" s="15"/>
      <c r="B19" s="20"/>
      <c r="C19" s="24"/>
      <c r="D19" s="22" t="s">
        <v>52</v>
      </c>
      <c r="E19" s="26" t="s">
        <v>53</v>
      </c>
      <c r="F19" s="26"/>
      <c r="G19" s="4" t="s">
        <v>54</v>
      </c>
      <c r="H19" s="3">
        <v>5</v>
      </c>
      <c r="I19" s="3">
        <v>4.5</v>
      </c>
      <c r="J19" s="36" t="s">
        <v>55</v>
      </c>
    </row>
    <row r="20" ht="80" customHeight="1" spans="1:10">
      <c r="A20" s="15"/>
      <c r="B20" s="20"/>
      <c r="C20" s="27"/>
      <c r="D20" s="22" t="s">
        <v>56</v>
      </c>
      <c r="E20" s="26" t="s">
        <v>57</v>
      </c>
      <c r="F20" s="26"/>
      <c r="G20" s="28" t="s">
        <v>58</v>
      </c>
      <c r="H20" s="3">
        <v>5</v>
      </c>
      <c r="I20" s="3">
        <v>5</v>
      </c>
      <c r="J20" s="3"/>
    </row>
    <row r="21" ht="58" customHeight="1" spans="1:10">
      <c r="A21" s="15"/>
      <c r="B21" s="20"/>
      <c r="C21" s="3" t="s">
        <v>59</v>
      </c>
      <c r="D21" s="22" t="s">
        <v>60</v>
      </c>
      <c r="E21" s="29" t="s">
        <v>61</v>
      </c>
      <c r="F21" s="29"/>
      <c r="G21" s="3" t="s">
        <v>62</v>
      </c>
      <c r="H21" s="3">
        <v>5</v>
      </c>
      <c r="I21" s="3">
        <v>5</v>
      </c>
      <c r="J21" s="3"/>
    </row>
    <row r="22" ht="58" customHeight="1" spans="1:10">
      <c r="A22" s="15"/>
      <c r="B22" s="20"/>
      <c r="C22" s="3"/>
      <c r="D22" s="22" t="s">
        <v>63</v>
      </c>
      <c r="E22" s="29" t="s">
        <v>64</v>
      </c>
      <c r="F22" s="29"/>
      <c r="G22" s="30">
        <v>1</v>
      </c>
      <c r="H22" s="3">
        <v>5</v>
      </c>
      <c r="I22" s="3">
        <v>5</v>
      </c>
      <c r="J22" s="3"/>
    </row>
    <row r="23" ht="58" customHeight="1" spans="1:10">
      <c r="A23" s="15"/>
      <c r="B23" s="20"/>
      <c r="C23" s="3" t="s">
        <v>65</v>
      </c>
      <c r="D23" s="22" t="s">
        <v>66</v>
      </c>
      <c r="E23" s="23" t="s">
        <v>67</v>
      </c>
      <c r="F23" s="23"/>
      <c r="G23" s="3" t="s">
        <v>68</v>
      </c>
      <c r="H23" s="3">
        <v>5</v>
      </c>
      <c r="I23" s="3">
        <v>5</v>
      </c>
      <c r="J23" s="3"/>
    </row>
    <row r="24" ht="111" customHeight="1" spans="1:10">
      <c r="A24" s="15"/>
      <c r="B24" s="20" t="s">
        <v>69</v>
      </c>
      <c r="C24" s="3" t="s">
        <v>70</v>
      </c>
      <c r="D24" s="31" t="s">
        <v>71</v>
      </c>
      <c r="E24" s="23" t="s">
        <v>72</v>
      </c>
      <c r="F24" s="23"/>
      <c r="G24" s="3" t="s">
        <v>72</v>
      </c>
      <c r="H24" s="3">
        <v>20</v>
      </c>
      <c r="I24" s="3">
        <v>19</v>
      </c>
      <c r="J24" s="36" t="s">
        <v>73</v>
      </c>
    </row>
    <row r="25" ht="58" customHeight="1" spans="1:10">
      <c r="A25" s="15"/>
      <c r="B25" s="20" t="s">
        <v>74</v>
      </c>
      <c r="C25" s="3" t="s">
        <v>75</v>
      </c>
      <c r="D25" s="31" t="s">
        <v>76</v>
      </c>
      <c r="E25" s="29" t="s">
        <v>77</v>
      </c>
      <c r="F25" s="29"/>
      <c r="G25" s="9" t="s">
        <v>78</v>
      </c>
      <c r="H25" s="4">
        <v>10</v>
      </c>
      <c r="I25" s="4">
        <v>10</v>
      </c>
      <c r="J25" s="19"/>
    </row>
    <row r="26" ht="52" spans="1:10">
      <c r="A26" s="15"/>
      <c r="B26" s="20" t="s">
        <v>79</v>
      </c>
      <c r="C26" s="3" t="s">
        <v>80</v>
      </c>
      <c r="D26" s="22" t="s">
        <v>81</v>
      </c>
      <c r="E26" s="29" t="s">
        <v>64</v>
      </c>
      <c r="F26" s="29"/>
      <c r="G26" s="30">
        <v>0.95</v>
      </c>
      <c r="H26" s="3">
        <v>10</v>
      </c>
      <c r="I26" s="3">
        <v>10</v>
      </c>
      <c r="J26" s="3"/>
    </row>
    <row r="27" ht="30" customHeight="1" spans="1:10">
      <c r="A27" s="32" t="s">
        <v>82</v>
      </c>
      <c r="B27" s="32"/>
      <c r="C27" s="32"/>
      <c r="D27" s="32"/>
      <c r="E27" s="32"/>
      <c r="F27" s="32"/>
      <c r="G27" s="32"/>
      <c r="H27" s="33">
        <f>SUM(H14:H26)+10</f>
        <v>100</v>
      </c>
      <c r="I27" s="37">
        <f>SUM(I14:I26)+J7</f>
        <v>97.7847196052902</v>
      </c>
      <c r="J27" s="3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11:A12"/>
    <mergeCell ref="A13:A26"/>
    <mergeCell ref="B14:B23"/>
    <mergeCell ref="C14:C20"/>
    <mergeCell ref="C21:C22"/>
    <mergeCell ref="A6:C10"/>
  </mergeCells>
  <pageMargins left="0.700694444444445" right="0.700694444444445" top="0.751388888888889" bottom="0.751388888888889" header="0.297916666666667" footer="0.297916666666667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cp:lastPrinted>2024-04-30T10:25:00Z</cp:lastPrinted>
  <dcterms:modified xsi:type="dcterms:W3CDTF">2024-11-22T09:53:10Z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41985F8783574BD48701566BE09E0C86</vt:lpwstr>
  </property>
</Properties>
</file>