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自评表!$A$1:$J$23</definedName>
  </definedNames>
  <calcPr calcId="144525"/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<sst xmlns="http://schemas.openxmlformats.org/spreadsheetml/2006/main" count="79" uniqueCount="67">
  <si>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</si>
  <si>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（2023年度）</t>
  </si>
  <si>
    <t>项目名称</t>
  </si>
  <si>
    <t>社会福利服务管理平台-公民收养信息管理系统升级改造服务</t>
  </si>
  <si>
    <t>主管部门</t>
  </si>
  <si>
    <t>北京市民政局</t>
  </si>
  <si>
    <t>实施单位</t>
  </si>
  <si>
    <t>北京市民政局本级</t>
  </si>
  <si>
    <t>项目负责人</t>
  </si>
  <si>
    <t>阮静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</si>
  <si>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</si>
  <si>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</si>
  <si>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</si>
  <si>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</si>
  <si>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</si>
  <si>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</si>
  <si>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</si>
  <si>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</si>
  <si>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</si>
  <si>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</si>
  <si>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</si>
  <si>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</si>
  <si>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</si>
  <si>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</si>
  <si>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</si>
  <si>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</si>
  <si>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落实《中华人民共和国民法典》、民政部《收养评估办法（试行）》等相关政策法规要求，扩大收养评估范围及完善收养评估流程，实现北京市办理收养业务的标准化管理，进一步提升收养业务办理的服务能力。
根据《北京市民政局关于贯彻落实&lt;民法典&gt;进一步做好收养工作的通知》中规定的内容，补充并完善收养人员类型，从而继续发挥收养人员信息匹配功能的优势，实现收养业务在数据管理方面的精细化管理。
结合《中华人民共和国民法典》中对于收养人群的明确规定，优化系统中数据采集、验证、汇总等功能，降低相关工作人员的工作强度，为领导分析决策提供支撑，大大提高了政府部门的工作人员的工作效率。</t>
  </si>
  <si>
    <t>年度总体目标完成情况综述：
落实《中华人民共和国民法典》、民政部《收养评估办法（试行）》等相关政策法规要求，扩大收养评估范围及完善收养评估流程，实现北京市办理收养业务的标准化管理，进一步提升收养业务办理的服务能力。
根据《北京市民政局关于贯彻落实&lt;民法典&gt;进一步做好收养工作的通知》中规定的内容，补充并完善收养人员类型，从而继续发挥收养人员信息匹配功能的优势，实现收养业务在数据管理方面的精细化管理。
结合《中华人民共和国民法典》中对于收养人群的明确规定，优化系统中数据采集、验证、汇总等功能，降低相关工作人员的工作强度，为领导分析决策提供支撑，大大提高了政府部门的工作人员的工作效率。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</si>
  <si>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</si>
  <si>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</si>
  <si>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</si>
  <si>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</si>
  <si>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</si>
  <si>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</si>
  <si>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</si>
  <si>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</si>
  <si>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</si>
  <si>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升级改造模块数量</t>
  </si>
  <si>
    <t>≥5个</t>
  </si>
  <si>
    <t>5个</t>
  </si>
  <si>
    <t>信息资源库建设数量</t>
  </si>
  <si>
    <t>＝1个</t>
  </si>
  <si>
    <t>1个</t>
  </si>
  <si>
    <t>质量指标</t>
  </si>
  <si>
    <t>系统验收合格率</t>
  </si>
  <si>
    <t>＝100%</t>
  </si>
  <si>
    <t>故障率</t>
  </si>
  <si>
    <t>≤0.1%</t>
  </si>
  <si>
    <t>故障响应率</t>
  </si>
  <si>
    <t>时效指标</t>
  </si>
  <si>
    <t>截至2023年11月1日，项目所有实施内容完成度</t>
  </si>
  <si>
    <t>未完成</t>
  </si>
  <si>
    <t>偏差原因：2023年10月17日收到标信处转来经信局项目审查意见函，开始启动研究制定比选材料。
改进措施：严格按照合同约定执行工作进度。</t>
  </si>
  <si>
    <t>效
益
指
标
(20分)</t>
  </si>
  <si>
    <t>社会效益指标</t>
  </si>
  <si>
    <t>有效提高儿童服务工作效率</t>
  </si>
  <si>
    <t>优</t>
  </si>
  <si>
    <t>成本指标（5分）</t>
  </si>
  <si>
    <t>经济成本指标</t>
  </si>
  <si>
    <t>项目预算控制数</t>
  </si>
  <si>
    <t>≤48.61万元</t>
  </si>
  <si>
    <t>31.388万元</t>
  </si>
  <si>
    <t>满意
度指
标(5分)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</si>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</sst>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2" applyNumberFormat="0" applyAlignment="0" applyProtection="0">
      <alignment vertical="center"/>
    </xf>
    <xf numFmtId="0" fontId="19" fillId="12" borderId="28" applyNumberFormat="0" applyAlignment="0" applyProtection="0">
      <alignment vertical="center"/>
    </xf>
    <xf numFmtId="0" fontId="20" fillId="13" borderId="3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>
      <alignment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9" fontId="2" fillId="0" borderId="2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1" topLeftCell="D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6" width="10.6461538461538" customWidth="1"/>
    <col min="7" max="7" width="10.6461538461538" style="2" customWidth="1"/>
    <col min="8" max="9" width="10.6461538461538" customWidth="1"/>
    <col min="10" max="10" width="14.9769230769231" customWidth="1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9">
        <v>65868811</v>
      </c>
      <c r="I5" s="55"/>
      <c r="J5" s="56"/>
    </row>
    <row r="6" ht="30" customHeight="1" spans="1:10">
      <c r="A6" s="10" t="s">
        <v>11</v>
      </c>
      <c r="B6" s="11"/>
      <c r="C6" s="12"/>
      <c r="D6" s="1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30" customHeight="1" spans="1:10">
      <c r="A7" s="14"/>
      <c r="B7" s="15"/>
      <c r="C7" s="16"/>
      <c r="D7" s="8" t="s">
        <v>18</v>
      </c>
      <c r="E7" s="17">
        <v>48.61</v>
      </c>
      <c r="F7" s="17">
        <v>48.61</v>
      </c>
      <c r="G7" s="17">
        <v>31.388</v>
      </c>
      <c r="H7" s="18">
        <v>10</v>
      </c>
      <c r="I7" s="57">
        <f t="shared" ref="I7:I8" si="0">G7/F7</f>
        <v>0.645710759103065</v>
      </c>
      <c r="J7" s="58">
        <f>H7*I7</f>
        <v>6.45710759103065</v>
      </c>
    </row>
    <row r="8" ht="45" customHeight="1" spans="1:10">
      <c r="A8" s="14"/>
      <c r="B8" s="15"/>
      <c r="C8" s="16"/>
      <c r="D8" s="19" t="s">
        <v>19</v>
      </c>
      <c r="E8" s="17">
        <v>48.61</v>
      </c>
      <c r="F8" s="17">
        <v>48.61</v>
      </c>
      <c r="G8" s="17">
        <v>31.388</v>
      </c>
      <c r="H8" s="8" t="s">
        <v>20</v>
      </c>
      <c r="I8" s="57">
        <f t="shared" si="0"/>
        <v>0.645710759103065</v>
      </c>
      <c r="J8" s="8" t="s">
        <v>20</v>
      </c>
    </row>
    <row r="9" ht="45" customHeight="1" spans="1:10">
      <c r="A9" s="14"/>
      <c r="B9" s="15"/>
      <c r="C9" s="16"/>
      <c r="D9" s="19" t="s">
        <v>21</v>
      </c>
      <c r="E9" s="8"/>
      <c r="F9" s="20"/>
      <c r="G9" s="20"/>
      <c r="H9" s="8" t="s">
        <v>20</v>
      </c>
      <c r="I9" s="8" t="s">
        <v>20</v>
      </c>
      <c r="J9" s="8" t="s">
        <v>20</v>
      </c>
    </row>
    <row r="10" ht="36" customHeight="1" spans="1:10">
      <c r="A10" s="21"/>
      <c r="B10" s="4"/>
      <c r="C10" s="22"/>
      <c r="D10" s="19" t="s">
        <v>22</v>
      </c>
      <c r="E10" s="8"/>
      <c r="F10" s="20"/>
      <c r="G10" s="20"/>
      <c r="H10" s="8" t="s">
        <v>20</v>
      </c>
      <c r="I10" s="8" t="s">
        <v>20</v>
      </c>
      <c r="J10" s="8" t="s">
        <v>20</v>
      </c>
    </row>
    <row r="11" ht="30" customHeight="1" spans="1:10">
      <c r="A11" s="23" t="s">
        <v>23</v>
      </c>
      <c r="B11" s="5" t="s">
        <v>24</v>
      </c>
      <c r="C11" s="6"/>
      <c r="D11" s="6"/>
      <c r="E11" s="6"/>
      <c r="F11" s="7"/>
      <c r="G11" s="24" t="s">
        <v>25</v>
      </c>
      <c r="H11" s="25"/>
      <c r="I11" s="25"/>
      <c r="J11" s="59"/>
    </row>
    <row r="12" s="1" customFormat="1" ht="227" customHeight="1" spans="1:10">
      <c r="A12" s="26"/>
      <c r="B12" s="27" t="s">
        <v>26</v>
      </c>
      <c r="C12" s="28"/>
      <c r="D12" s="28"/>
      <c r="E12" s="28"/>
      <c r="F12" s="29"/>
      <c r="G12" s="27" t="s">
        <v>27</v>
      </c>
      <c r="H12" s="28"/>
      <c r="I12" s="28"/>
      <c r="J12" s="29"/>
    </row>
    <row r="13" ht="30" customHeight="1" spans="1:10">
      <c r="A13" s="23" t="s">
        <v>28</v>
      </c>
      <c r="B13" s="30" t="s">
        <v>29</v>
      </c>
      <c r="C13" s="30" t="s">
        <v>30</v>
      </c>
      <c r="D13" s="31" t="s">
        <v>31</v>
      </c>
      <c r="E13" s="32" t="s">
        <v>32</v>
      </c>
      <c r="F13" s="33"/>
      <c r="G13" s="30" t="s">
        <v>33</v>
      </c>
      <c r="H13" s="30" t="s">
        <v>15</v>
      </c>
      <c r="I13" s="30" t="s">
        <v>17</v>
      </c>
      <c r="J13" s="30" t="s">
        <v>34</v>
      </c>
    </row>
    <row r="14" ht="31.9" customHeight="1" spans="1:10">
      <c r="A14" s="34"/>
      <c r="B14" s="35" t="s">
        <v>35</v>
      </c>
      <c r="C14" s="36" t="s">
        <v>36</v>
      </c>
      <c r="D14" s="37" t="s">
        <v>37</v>
      </c>
      <c r="E14" s="38" t="s">
        <v>38</v>
      </c>
      <c r="F14" s="39"/>
      <c r="G14" s="36" t="s">
        <v>39</v>
      </c>
      <c r="H14" s="40">
        <v>10</v>
      </c>
      <c r="I14" s="60">
        <v>10</v>
      </c>
      <c r="J14" s="30"/>
    </row>
    <row r="15" ht="45" customHeight="1" spans="1:10">
      <c r="A15" s="34"/>
      <c r="B15" s="41"/>
      <c r="C15" s="42"/>
      <c r="D15" s="37" t="s">
        <v>40</v>
      </c>
      <c r="E15" s="38" t="s">
        <v>41</v>
      </c>
      <c r="F15" s="39"/>
      <c r="G15" s="43" t="s">
        <v>42</v>
      </c>
      <c r="H15" s="40">
        <v>10</v>
      </c>
      <c r="I15" s="61">
        <v>10</v>
      </c>
      <c r="J15" s="30"/>
    </row>
    <row r="16" ht="45" customHeight="1" spans="1:10">
      <c r="A16" s="34"/>
      <c r="B16" s="41"/>
      <c r="C16" s="42" t="s">
        <v>43</v>
      </c>
      <c r="D16" s="37" t="s">
        <v>44</v>
      </c>
      <c r="E16" s="38" t="s">
        <v>45</v>
      </c>
      <c r="F16" s="39"/>
      <c r="G16" s="44">
        <v>1</v>
      </c>
      <c r="H16" s="40">
        <v>10</v>
      </c>
      <c r="I16" s="61">
        <v>10</v>
      </c>
      <c r="J16" s="30"/>
    </row>
    <row r="17" ht="42.4" customHeight="1" spans="1:10">
      <c r="A17" s="34"/>
      <c r="B17" s="41"/>
      <c r="C17" s="42"/>
      <c r="D17" s="37" t="s">
        <v>46</v>
      </c>
      <c r="E17" s="38" t="s">
        <v>47</v>
      </c>
      <c r="F17" s="39"/>
      <c r="G17" s="44">
        <v>0</v>
      </c>
      <c r="H17" s="40">
        <v>10</v>
      </c>
      <c r="I17" s="61">
        <v>10</v>
      </c>
      <c r="J17" s="30"/>
    </row>
    <row r="18" ht="38.65" customHeight="1" spans="1:10">
      <c r="A18" s="34"/>
      <c r="B18" s="41"/>
      <c r="C18" s="42"/>
      <c r="D18" s="37" t="s">
        <v>48</v>
      </c>
      <c r="E18" s="38" t="s">
        <v>45</v>
      </c>
      <c r="F18" s="39"/>
      <c r="G18" s="44">
        <v>1</v>
      </c>
      <c r="H18" s="40">
        <v>10</v>
      </c>
      <c r="I18" s="61">
        <v>10</v>
      </c>
      <c r="J18" s="30"/>
    </row>
    <row r="19" ht="104" spans="1:10">
      <c r="A19" s="34"/>
      <c r="B19" s="41"/>
      <c r="C19" s="42" t="s">
        <v>49</v>
      </c>
      <c r="D19" s="45" t="s">
        <v>50</v>
      </c>
      <c r="E19" s="38" t="s">
        <v>45</v>
      </c>
      <c r="F19" s="39"/>
      <c r="G19" s="44" t="s">
        <v>51</v>
      </c>
      <c r="H19" s="40">
        <v>10</v>
      </c>
      <c r="I19" s="61">
        <v>0</v>
      </c>
      <c r="J19" s="62" t="s">
        <v>52</v>
      </c>
    </row>
    <row r="20" ht="65" spans="1:10">
      <c r="A20" s="34"/>
      <c r="B20" s="41" t="s">
        <v>53</v>
      </c>
      <c r="C20" s="43" t="s">
        <v>54</v>
      </c>
      <c r="D20" s="37" t="s">
        <v>55</v>
      </c>
      <c r="E20" s="38" t="s">
        <v>56</v>
      </c>
      <c r="F20" s="39"/>
      <c r="G20" s="42" t="s">
        <v>56</v>
      </c>
      <c r="H20" s="42">
        <v>20</v>
      </c>
      <c r="I20" s="61">
        <v>20</v>
      </c>
      <c r="J20" s="30"/>
    </row>
    <row r="21" ht="26" spans="1:10">
      <c r="A21" s="34"/>
      <c r="B21" s="41" t="s">
        <v>57</v>
      </c>
      <c r="C21" s="42" t="s">
        <v>58</v>
      </c>
      <c r="D21" s="37" t="s">
        <v>59</v>
      </c>
      <c r="E21" s="38" t="s">
        <v>60</v>
      </c>
      <c r="F21" s="39"/>
      <c r="G21" s="42" t="s">
        <v>61</v>
      </c>
      <c r="H21" s="42">
        <v>5</v>
      </c>
      <c r="I21" s="61">
        <v>5</v>
      </c>
      <c r="J21" s="62"/>
    </row>
    <row r="22" ht="55.15" customHeight="1" spans="1:10">
      <c r="A22" s="34"/>
      <c r="B22" s="46" t="s">
        <v>62</v>
      </c>
      <c r="C22" s="47" t="s">
        <v>63</v>
      </c>
      <c r="D22" s="37" t="s">
        <v>64</v>
      </c>
      <c r="E22" s="38" t="s">
        <v>65</v>
      </c>
      <c r="F22" s="39"/>
      <c r="G22" s="48">
        <v>0.9</v>
      </c>
      <c r="H22" s="47">
        <v>5</v>
      </c>
      <c r="I22" s="63">
        <v>5</v>
      </c>
      <c r="J22" s="30"/>
    </row>
    <row r="23" ht="30" customHeight="1" spans="1:10">
      <c r="A23" s="49" t="s">
        <v>66</v>
      </c>
      <c r="B23" s="50"/>
      <c r="C23" s="50"/>
      <c r="D23" s="51"/>
      <c r="E23" s="50"/>
      <c r="F23" s="50"/>
      <c r="G23" s="52"/>
      <c r="H23" s="53">
        <f>SUM(H14:H22)+10</f>
        <v>100</v>
      </c>
      <c r="I23" s="64">
        <f>SUM(I14:I22)+J7</f>
        <v>86.4571075910306</v>
      </c>
      <c r="J23" s="65"/>
    </row>
    <row r="24" ht="27" customHeight="1" spans="1:10">
      <c r="A24" s="54"/>
      <c r="B24" s="54"/>
      <c r="C24" s="54"/>
      <c r="D24" s="54"/>
      <c r="E24" s="54"/>
      <c r="F24" s="54"/>
      <c r="G24" s="15"/>
      <c r="H24" s="54"/>
      <c r="I24" s="54"/>
      <c r="J24" s="54"/>
    </row>
    <row r="25" ht="69" customHeight="1" spans="1:10">
      <c r="A25" s="54"/>
      <c r="B25" s="54"/>
      <c r="C25" s="54"/>
      <c r="D25" s="54"/>
      <c r="E25" s="54"/>
      <c r="F25" s="54"/>
      <c r="G25" s="15"/>
      <c r="H25" s="54"/>
      <c r="I25" s="54"/>
      <c r="J25" s="54"/>
    </row>
    <row r="26" ht="55.05" customHeight="1" spans="1:10">
      <c r="A26" s="54"/>
      <c r="B26" s="54"/>
      <c r="C26" s="54"/>
      <c r="D26" s="54"/>
      <c r="E26" s="54"/>
      <c r="F26" s="54"/>
      <c r="G26" s="15"/>
      <c r="H26" s="54"/>
      <c r="I26" s="54"/>
      <c r="J26" s="54"/>
    </row>
    <row r="27" ht="27" customHeight="1" spans="1:10">
      <c r="A27" s="54"/>
      <c r="B27" s="54"/>
      <c r="C27" s="54"/>
      <c r="D27" s="54"/>
      <c r="E27" s="54"/>
      <c r="F27" s="54"/>
      <c r="G27" s="15"/>
      <c r="H27" s="54"/>
      <c r="I27" s="54"/>
      <c r="J27" s="54"/>
    </row>
    <row r="28" ht="30" customHeight="1" spans="1:10">
      <c r="A28" s="54"/>
      <c r="B28" s="54"/>
      <c r="C28" s="54"/>
      <c r="D28" s="54"/>
      <c r="E28" s="54"/>
      <c r="F28" s="54"/>
      <c r="G28" s="15"/>
      <c r="H28" s="54"/>
      <c r="I28" s="54"/>
      <c r="J28" s="5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26:J26"/>
    <mergeCell ref="A27:J27"/>
    <mergeCell ref="A28:J28"/>
    <mergeCell ref="A11:A12"/>
    <mergeCell ref="A13:A22"/>
    <mergeCell ref="B14:B19"/>
    <mergeCell ref="C14:C15"/>
    <mergeCell ref="C16:C18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2022-04-22T10:50:00Z</dcterms:created>
  <dcterms:modified xsi:type="dcterms:W3CDTF">2024-11-22T09:39:20Z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A8D20BCC56656D4B043443661FA8E541_43</vt:lpwstr>
  </property>
</Properties>
</file>