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自评表!$A$1:$J$24</definedName>
  </definedNames>
  <calcPr calcId="144525"/>
</workbook>
</file>

<file path=xl/sharedStrings.xml><?xml version="1.0" encoding="utf-8"?>
<sst xmlns="http://schemas.openxmlformats.org/spreadsheetml/2006/main" count="81" uniqueCount="66">
  <si>
    <t xml:space="preserve">项目支出绩效自评表 </t>
  </si>
  <si>
    <t>（2023年度）</t>
  </si>
  <si>
    <t>项目名称</t>
  </si>
  <si>
    <t>社会福利服务管理平台—养老服务信息管理系统升级改造服务</t>
  </si>
  <si>
    <t>主管部门</t>
  </si>
  <si>
    <t>北京市民政局</t>
  </si>
  <si>
    <t>实施单位</t>
  </si>
  <si>
    <t>北京市民政局本级</t>
  </si>
  <si>
    <t>项目负责人</t>
  </si>
  <si>
    <t>杨斌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</si>
  <si>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</si>
  <si>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</si>
  <si>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</si>
  <si>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</si>
  <si>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</si>
  <si>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</si>
  <si>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</si>
  <si>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</si>
  <si>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</si>
  <si>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</si>
  <si>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</si>
  <si>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</si>
  <si>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</si>
  <si>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</si>
  <si>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</si>
  <si>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</si>
  <si>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该项目包括：“养老服务综合监管模块”升级改造、“养老机构服务质量星级评定管理模块”升级改造、“养老服务津贴补贴管理模块（含老年人津补贴和机构补贴等）”升级改造、“金民工程”对接适应性功能模块升级、“老年人福利信息管理功能模块”升级。其中截至2023年底，完成项目的招标、需求调研、系统设计等内容，为养老服务信息管理系统升级奠定基础。</t>
  </si>
  <si>
    <t>年度总体目标完成情况综述：
已完成项目的招标、需求调研、系统设计等内容，为养老服务信息管理系统升级奠定扎实基础，系统设计完成率达100%，信息资源库建设完成率达40%。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</si>
  <si>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</si>
  <si>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</si>
  <si>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</si>
  <si>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</si>
  <si>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</si>
  <si>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</si>
  <si>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</si>
  <si>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</si>
  <si>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</si>
  <si>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系统设计完成率</t>
  </si>
  <si>
    <t>＝100%</t>
  </si>
  <si>
    <t>信息资源库建设完成率</t>
  </si>
  <si>
    <t>＝40%</t>
  </si>
  <si>
    <t>质量指标</t>
  </si>
  <si>
    <t>故障响应率</t>
  </si>
  <si>
    <t>系统平均无故障时间</t>
  </si>
  <si>
    <t>≥14小时</t>
  </si>
  <si>
    <t>14小时</t>
  </si>
  <si>
    <t>系统设计方案可行性</t>
  </si>
  <si>
    <t>优</t>
  </si>
  <si>
    <t>时效指标</t>
  </si>
  <si>
    <t>系统故障修复响应时间</t>
  </si>
  <si>
    <t>≤1小时</t>
  </si>
  <si>
    <t>1小时</t>
  </si>
  <si>
    <t>效
益
指
标
(20分)</t>
  </si>
  <si>
    <t>社会效益指标</t>
  </si>
  <si>
    <t>提高养老服务工作效率</t>
  </si>
  <si>
    <t>系统用户使用需求得到保障</t>
  </si>
  <si>
    <t>成本指标（10分）</t>
  </si>
  <si>
    <t>经济成本指标</t>
  </si>
  <si>
    <t>项目预算控制数</t>
  </si>
  <si>
    <t>≤825.9811万元</t>
  </si>
  <si>
    <t>528.85万元</t>
  </si>
  <si>
    <t>满意
度指
标(10分)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</si>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</sst>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5" applyNumberFormat="0" applyAlignment="0" applyProtection="0">
      <alignment vertical="center"/>
    </xf>
    <xf numFmtId="0" fontId="19" fillId="12" borderId="31" applyNumberFormat="0" applyAlignment="0" applyProtection="0">
      <alignment vertical="center"/>
    </xf>
    <xf numFmtId="0" fontId="20" fillId="13" borderId="3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9" fontId="2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9" fontId="2" fillId="0" borderId="23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176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2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4.2307692307692" customWidth="1"/>
    <col min="5" max="10" width="10.6384615384615" customWidth="1"/>
  </cols>
  <sheetData>
    <row r="1" ht="4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9"/>
      <c r="J5" s="6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7" customHeight="1" spans="1:10">
      <c r="A7" s="12"/>
      <c r="B7" s="13"/>
      <c r="C7" s="14"/>
      <c r="D7" s="6" t="s">
        <v>18</v>
      </c>
      <c r="E7" s="15">
        <v>825.9811</v>
      </c>
      <c r="F7" s="15">
        <v>531.8353</v>
      </c>
      <c r="G7" s="15">
        <v>528.85</v>
      </c>
      <c r="H7" s="16">
        <v>10</v>
      </c>
      <c r="I7" s="61">
        <f t="shared" ref="I7:I8" si="0">G7/F7</f>
        <v>0.994386796062616</v>
      </c>
      <c r="J7" s="62">
        <f>H7*I7</f>
        <v>9.94386796062616</v>
      </c>
    </row>
    <row r="8" ht="27" customHeight="1" spans="1:10">
      <c r="A8" s="12"/>
      <c r="B8" s="13"/>
      <c r="C8" s="14"/>
      <c r="D8" s="17" t="s">
        <v>19</v>
      </c>
      <c r="E8" s="15">
        <v>825.9811</v>
      </c>
      <c r="F8" s="15">
        <v>531.8353</v>
      </c>
      <c r="G8" s="15">
        <v>528.85</v>
      </c>
      <c r="H8" s="6" t="s">
        <v>20</v>
      </c>
      <c r="I8" s="61">
        <f t="shared" si="0"/>
        <v>0.994386796062616</v>
      </c>
      <c r="J8" s="6" t="s">
        <v>20</v>
      </c>
    </row>
    <row r="9" ht="27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7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63"/>
    </row>
    <row r="12" ht="98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64"/>
    </row>
    <row r="13" ht="45" customHeight="1" spans="1:10">
      <c r="A13" s="21" t="s">
        <v>28</v>
      </c>
      <c r="B13" s="6" t="s">
        <v>29</v>
      </c>
      <c r="C13" s="6" t="s">
        <v>30</v>
      </c>
      <c r="D13" s="30" t="s">
        <v>31</v>
      </c>
      <c r="E13" s="3" t="s">
        <v>32</v>
      </c>
      <c r="F13" s="5"/>
      <c r="G13" s="6" t="s">
        <v>33</v>
      </c>
      <c r="H13" s="6" t="s">
        <v>15</v>
      </c>
      <c r="I13" s="65" t="s">
        <v>17</v>
      </c>
      <c r="J13" s="65" t="s">
        <v>34</v>
      </c>
    </row>
    <row r="14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6"/>
      <c r="G14" s="37">
        <v>1</v>
      </c>
      <c r="H14" s="38">
        <v>10</v>
      </c>
      <c r="I14" s="66">
        <v>10</v>
      </c>
      <c r="J14" s="65"/>
    </row>
    <row r="15" spans="1:10">
      <c r="A15" s="31"/>
      <c r="B15" s="39"/>
      <c r="C15" s="40"/>
      <c r="D15" s="34" t="s">
        <v>39</v>
      </c>
      <c r="E15" s="35" t="s">
        <v>40</v>
      </c>
      <c r="F15" s="36"/>
      <c r="G15" s="41">
        <v>0.4</v>
      </c>
      <c r="H15" s="38">
        <v>5</v>
      </c>
      <c r="I15" s="67">
        <v>5</v>
      </c>
      <c r="J15" s="65"/>
    </row>
    <row r="16" spans="1:10">
      <c r="A16" s="31"/>
      <c r="B16" s="39"/>
      <c r="C16" s="42" t="s">
        <v>41</v>
      </c>
      <c r="D16" s="34" t="s">
        <v>42</v>
      </c>
      <c r="E16" s="35" t="s">
        <v>38</v>
      </c>
      <c r="F16" s="36"/>
      <c r="G16" s="41">
        <v>1</v>
      </c>
      <c r="H16" s="38">
        <v>10</v>
      </c>
      <c r="I16" s="67">
        <v>10</v>
      </c>
      <c r="J16" s="65"/>
    </row>
    <row r="17" spans="1:10">
      <c r="A17" s="31"/>
      <c r="B17" s="39"/>
      <c r="C17" s="43"/>
      <c r="D17" s="34" t="s">
        <v>43</v>
      </c>
      <c r="E17" s="35" t="s">
        <v>44</v>
      </c>
      <c r="F17" s="36"/>
      <c r="G17" s="44" t="s">
        <v>45</v>
      </c>
      <c r="H17" s="38">
        <v>5</v>
      </c>
      <c r="I17" s="67">
        <v>5</v>
      </c>
      <c r="J17" s="65"/>
    </row>
    <row r="18" spans="1:10">
      <c r="A18" s="31"/>
      <c r="B18" s="39"/>
      <c r="C18" s="45"/>
      <c r="D18" s="34" t="s">
        <v>46</v>
      </c>
      <c r="E18" s="35" t="s">
        <v>47</v>
      </c>
      <c r="F18" s="36"/>
      <c r="G18" s="44" t="s">
        <v>47</v>
      </c>
      <c r="H18" s="38">
        <v>10</v>
      </c>
      <c r="I18" s="67">
        <v>10</v>
      </c>
      <c r="J18" s="65"/>
    </row>
    <row r="19" spans="1:10">
      <c r="A19" s="31"/>
      <c r="B19" s="39"/>
      <c r="C19" s="42" t="s">
        <v>48</v>
      </c>
      <c r="D19" s="34" t="s">
        <v>49</v>
      </c>
      <c r="E19" s="35" t="s">
        <v>50</v>
      </c>
      <c r="F19" s="36"/>
      <c r="G19" s="44" t="s">
        <v>51</v>
      </c>
      <c r="H19" s="38">
        <v>10</v>
      </c>
      <c r="I19" s="67">
        <v>10</v>
      </c>
      <c r="J19" s="65"/>
    </row>
    <row r="20" ht="39" customHeight="1" spans="1:10">
      <c r="A20" s="31"/>
      <c r="B20" s="46" t="s">
        <v>52</v>
      </c>
      <c r="C20" s="47" t="s">
        <v>53</v>
      </c>
      <c r="D20" s="34" t="s">
        <v>54</v>
      </c>
      <c r="E20" s="35" t="s">
        <v>47</v>
      </c>
      <c r="F20" s="36"/>
      <c r="G20" s="44" t="s">
        <v>47</v>
      </c>
      <c r="H20" s="48">
        <v>10</v>
      </c>
      <c r="I20" s="67">
        <v>10</v>
      </c>
      <c r="J20" s="65"/>
    </row>
    <row r="21" ht="39" customHeight="1" spans="1:10">
      <c r="A21" s="31"/>
      <c r="B21" s="49"/>
      <c r="C21" s="50"/>
      <c r="D21" s="34" t="s">
        <v>55</v>
      </c>
      <c r="E21" s="35" t="s">
        <v>47</v>
      </c>
      <c r="F21" s="36"/>
      <c r="G21" s="44" t="s">
        <v>47</v>
      </c>
      <c r="H21" s="51">
        <v>10</v>
      </c>
      <c r="I21" s="67">
        <v>10</v>
      </c>
      <c r="J21" s="65"/>
    </row>
    <row r="22" ht="55.05" customHeight="1" spans="1:10">
      <c r="A22" s="31"/>
      <c r="B22" s="39" t="s">
        <v>56</v>
      </c>
      <c r="C22" s="40" t="s">
        <v>57</v>
      </c>
      <c r="D22" s="34" t="s">
        <v>58</v>
      </c>
      <c r="E22" s="35" t="s">
        <v>59</v>
      </c>
      <c r="F22" s="36"/>
      <c r="G22" s="52" t="s">
        <v>60</v>
      </c>
      <c r="H22" s="40">
        <v>10</v>
      </c>
      <c r="I22" s="67">
        <v>10</v>
      </c>
      <c r="J22" s="65"/>
    </row>
    <row r="23" ht="55.05" customHeight="1" spans="1:10">
      <c r="A23" s="31"/>
      <c r="B23" s="46" t="s">
        <v>61</v>
      </c>
      <c r="C23" s="42" t="s">
        <v>62</v>
      </c>
      <c r="D23" s="34" t="s">
        <v>63</v>
      </c>
      <c r="E23" s="35" t="s">
        <v>64</v>
      </c>
      <c r="F23" s="36"/>
      <c r="G23" s="53">
        <v>0.95</v>
      </c>
      <c r="H23" s="42">
        <v>10</v>
      </c>
      <c r="I23" s="68">
        <v>10</v>
      </c>
      <c r="J23" s="65"/>
    </row>
    <row r="24" ht="30" customHeight="1" spans="1:10">
      <c r="A24" s="54" t="s">
        <v>65</v>
      </c>
      <c r="B24" s="55"/>
      <c r="C24" s="55"/>
      <c r="D24" s="56"/>
      <c r="E24" s="55"/>
      <c r="F24" s="55"/>
      <c r="G24" s="57"/>
      <c r="H24" s="58">
        <f>SUM(H14:H23)+10</f>
        <v>100</v>
      </c>
      <c r="I24" s="69">
        <f>SUM(I14:I23)+J7</f>
        <v>99.9438679606262</v>
      </c>
      <c r="J24" s="30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19"/>
    <mergeCell ref="B20:B21"/>
    <mergeCell ref="C14:C15"/>
    <mergeCell ref="C16:C18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2022-04-23T10:50:00Z</dcterms:created>
  <dcterms:modified xsi:type="dcterms:W3CDTF">2024-11-22T09:46:26Z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2F1757733553C86AD12D406614BFF9E7_43</vt:lpwstr>
  </property>
</Properties>
</file>