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自评表!$A$1:$J$21</definedName>
  </definedNames>
  <calcPr calcId="144525"/>
</workbook>
</file>

<file path=xl/sharedStrings.xml><?xml version="1.0" encoding="utf-8"?>
<sst xmlns="http://schemas.openxmlformats.org/spreadsheetml/2006/main" count="72" uniqueCount="59">
  <si>
    <t xml:space="preserve">项目支出绩效自评表 </t>
  </si>
  <si>
    <t>（2023年度）</t>
  </si>
  <si>
    <t>项目名称</t>
  </si>
  <si>
    <t>北京市养老服务事务中心业务管理经费</t>
  </si>
  <si>
    <t>主管部门</t>
  </si>
  <si>
    <t>北京市民政局</t>
  </si>
  <si>
    <t>实施单位</t>
  </si>
  <si>
    <t>北京市养老服务事务中心</t>
  </si>
  <si>
    <t>项目负责人</t>
  </si>
  <si>
    <t>王东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</si>
  <si>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</si>
  <si>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</si>
  <si>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</si>
  <si>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</si>
  <si>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</si>
  <si>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</si>
  <si>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</si>
  <si>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</si>
  <si>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</si>
  <si>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</si>
  <si>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</si>
  <si>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</si>
  <si>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</si>
  <si>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</si>
  <si>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</si>
  <si>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</si>
  <si>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1、通过内控评价，保障中心内部行政管理合法、合规、有效，并保证资产安全。 
2、保障退休人员重大活动经费。 
3、通过法律咨询服务，确保养老服务事务中心各项工作、活动符合国家法律法规相关要求，以最大限度地预防法律纠纷问题。</t>
  </si>
  <si>
    <t>年度总体目标完成情况综述：
按照年初设定目标，通过完成内控评价，保障中心内部行政管理合法、合规、有效，并保证资产安全。 完成保障退休人员重大活动经费项目，通过完成法律咨询服务，确保养老服务事务中心各项工作、活动符合国家法律法规相关要求，以最大限度地预防法律纠纷问题。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</si>
  <si>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</si>
  <si>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</si>
  <si>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</si>
  <si>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</si>
  <si>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</si>
  <si>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</si>
  <si>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</si>
  <si>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</si>
  <si>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</si>
  <si>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慰问退休人员人数</t>
  </si>
  <si>
    <t>＝25人</t>
  </si>
  <si>
    <t>2人</t>
  </si>
  <si>
    <t>偏差原因：因人员调整，中心保障人数由25人调整至2人。
改进措施：按实际情况及时履行绩效目标调整程序。</t>
  </si>
  <si>
    <t>内控咨询覆盖模块</t>
  </si>
  <si>
    <t>＝5个</t>
  </si>
  <si>
    <t>5个</t>
  </si>
  <si>
    <t>质量指标</t>
  </si>
  <si>
    <t>内控咨询达到验收标准</t>
  </si>
  <si>
    <t>≥95%</t>
  </si>
  <si>
    <t>时效指标</t>
  </si>
  <si>
    <t>截止到2022年12月底工作完成度</t>
  </si>
  <si>
    <t>＝100%</t>
  </si>
  <si>
    <t>效
益
指
标
(20分)</t>
  </si>
  <si>
    <t>社会效益指标</t>
  </si>
  <si>
    <t>保证业务顺利开展</t>
  </si>
  <si>
    <t>优</t>
  </si>
  <si>
    <t>满意度指标（10分）</t>
  </si>
  <si>
    <t>服务对象满意度指标</t>
  </si>
  <si>
    <t>法律咨询服务满意度</t>
  </si>
  <si>
    <t>内控手册使用者满意度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</si>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</sst>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35" applyNumberFormat="0" applyAlignment="0" applyProtection="0">
      <alignment vertical="center"/>
    </xf>
    <xf numFmtId="0" fontId="19" fillId="12" borderId="31" applyNumberFormat="0" applyAlignment="0" applyProtection="0">
      <alignment vertical="center"/>
    </xf>
    <xf numFmtId="0" fontId="20" fillId="13" borderId="3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9" fontId="2" fillId="0" borderId="1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3" max="3" width="10.5846153846154" customWidth="1"/>
    <col min="4" max="4" width="24.2307692307692" customWidth="1"/>
    <col min="5" max="6" width="10.6384615384615" customWidth="1"/>
    <col min="7" max="7" width="10.6384615384615" style="1" customWidth="1"/>
    <col min="8" max="9" width="10.6384615384615" customWidth="1"/>
    <col min="10" max="10" width="14.0538461538462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58"/>
      <c r="J5" s="59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3"/>
      <c r="B7" s="14"/>
      <c r="C7" s="15"/>
      <c r="D7" s="7" t="s">
        <v>18</v>
      </c>
      <c r="E7" s="16">
        <v>10.8556</v>
      </c>
      <c r="F7" s="16">
        <v>10.8556</v>
      </c>
      <c r="G7" s="16">
        <v>10.16</v>
      </c>
      <c r="H7" s="17">
        <v>10</v>
      </c>
      <c r="I7" s="60">
        <f t="shared" ref="I7:I8" si="0">G7/F7</f>
        <v>0.935922473193559</v>
      </c>
      <c r="J7" s="61">
        <f>H7*I7</f>
        <v>9.35922473193559</v>
      </c>
    </row>
    <row r="8" ht="45" customHeight="1" spans="1:10">
      <c r="A8" s="13"/>
      <c r="B8" s="14"/>
      <c r="C8" s="15"/>
      <c r="D8" s="18" t="s">
        <v>19</v>
      </c>
      <c r="E8" s="16">
        <v>10.8556</v>
      </c>
      <c r="F8" s="16">
        <v>10.8556</v>
      </c>
      <c r="G8" s="16">
        <v>10.16</v>
      </c>
      <c r="H8" s="7" t="s">
        <v>20</v>
      </c>
      <c r="I8" s="60">
        <f t="shared" si="0"/>
        <v>0.935922473193559</v>
      </c>
      <c r="J8" s="7" t="s">
        <v>20</v>
      </c>
    </row>
    <row r="9" ht="45" customHeight="1" spans="1:10">
      <c r="A9" s="13"/>
      <c r="B9" s="14"/>
      <c r="C9" s="15"/>
      <c r="D9" s="18" t="s">
        <v>21</v>
      </c>
      <c r="E9" s="7"/>
      <c r="F9" s="19"/>
      <c r="G9" s="19"/>
      <c r="H9" s="7" t="s">
        <v>20</v>
      </c>
      <c r="I9" s="7" t="s">
        <v>20</v>
      </c>
      <c r="J9" s="7" t="s">
        <v>20</v>
      </c>
    </row>
    <row r="10" ht="36" customHeight="1" spans="1:10">
      <c r="A10" s="20"/>
      <c r="B10" s="3"/>
      <c r="C10" s="21"/>
      <c r="D10" s="18" t="s">
        <v>22</v>
      </c>
      <c r="E10" s="7"/>
      <c r="F10" s="19"/>
      <c r="G10" s="19"/>
      <c r="H10" s="7" t="s">
        <v>20</v>
      </c>
      <c r="I10" s="7" t="s">
        <v>20</v>
      </c>
      <c r="J10" s="7" t="s">
        <v>20</v>
      </c>
    </row>
    <row r="11" ht="30" customHeight="1" spans="1:10">
      <c r="A11" s="22" t="s">
        <v>23</v>
      </c>
      <c r="B11" s="4" t="s">
        <v>24</v>
      </c>
      <c r="C11" s="5"/>
      <c r="D11" s="5"/>
      <c r="E11" s="5"/>
      <c r="F11" s="6"/>
      <c r="G11" s="23" t="s">
        <v>25</v>
      </c>
      <c r="H11" s="24"/>
      <c r="I11" s="24"/>
      <c r="J11" s="62"/>
    </row>
    <row r="12" ht="103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ht="30" customHeight="1" spans="1:10">
      <c r="A13" s="22" t="s">
        <v>28</v>
      </c>
      <c r="B13" s="29" t="s">
        <v>29</v>
      </c>
      <c r="C13" s="29" t="s">
        <v>30</v>
      </c>
      <c r="D13" s="30" t="s">
        <v>31</v>
      </c>
      <c r="E13" s="31" t="s">
        <v>32</v>
      </c>
      <c r="F13" s="32"/>
      <c r="G13" s="29" t="s">
        <v>33</v>
      </c>
      <c r="H13" s="29" t="s">
        <v>15</v>
      </c>
      <c r="I13" s="29" t="s">
        <v>17</v>
      </c>
      <c r="J13" s="29" t="s">
        <v>34</v>
      </c>
    </row>
    <row r="14" ht="91" spans="1:10">
      <c r="A14" s="33"/>
      <c r="B14" s="34" t="s">
        <v>35</v>
      </c>
      <c r="C14" s="35" t="s">
        <v>36</v>
      </c>
      <c r="D14" s="36" t="s">
        <v>37</v>
      </c>
      <c r="E14" s="37" t="s">
        <v>38</v>
      </c>
      <c r="F14" s="38"/>
      <c r="G14" s="35" t="s">
        <v>39</v>
      </c>
      <c r="H14" s="39">
        <v>15</v>
      </c>
      <c r="I14" s="63">
        <v>13.5</v>
      </c>
      <c r="J14" s="64" t="s">
        <v>40</v>
      </c>
    </row>
    <row r="15" ht="39.85" customHeight="1" spans="1:10">
      <c r="A15" s="33"/>
      <c r="B15" s="40"/>
      <c r="C15" s="41"/>
      <c r="D15" s="36" t="s">
        <v>41</v>
      </c>
      <c r="E15" s="37" t="s">
        <v>42</v>
      </c>
      <c r="F15" s="38"/>
      <c r="G15" s="41" t="s">
        <v>43</v>
      </c>
      <c r="H15" s="39">
        <v>15</v>
      </c>
      <c r="I15" s="65">
        <v>15</v>
      </c>
      <c r="J15" s="29"/>
    </row>
    <row r="16" ht="45" customHeight="1" spans="1:10">
      <c r="A16" s="33"/>
      <c r="B16" s="42"/>
      <c r="C16" s="43" t="s">
        <v>44</v>
      </c>
      <c r="D16" s="36" t="s">
        <v>45</v>
      </c>
      <c r="E16" s="37" t="s">
        <v>46</v>
      </c>
      <c r="F16" s="38"/>
      <c r="G16" s="44">
        <v>1</v>
      </c>
      <c r="H16" s="39">
        <v>15</v>
      </c>
      <c r="I16" s="66">
        <v>15</v>
      </c>
      <c r="J16" s="29"/>
    </row>
    <row r="17" ht="45" customHeight="1" spans="1:10">
      <c r="A17" s="33"/>
      <c r="B17" s="42"/>
      <c r="C17" s="45" t="s">
        <v>47</v>
      </c>
      <c r="D17" s="36" t="s">
        <v>48</v>
      </c>
      <c r="E17" s="37" t="s">
        <v>49</v>
      </c>
      <c r="F17" s="38"/>
      <c r="G17" s="44">
        <v>1</v>
      </c>
      <c r="H17" s="39">
        <v>15</v>
      </c>
      <c r="I17" s="66">
        <v>15</v>
      </c>
      <c r="J17" s="29"/>
    </row>
    <row r="18" ht="82" customHeight="1" spans="1:10">
      <c r="A18" s="33"/>
      <c r="B18" s="46" t="s">
        <v>50</v>
      </c>
      <c r="C18" s="47" t="s">
        <v>51</v>
      </c>
      <c r="D18" s="36" t="s">
        <v>52</v>
      </c>
      <c r="E18" s="37" t="s">
        <v>53</v>
      </c>
      <c r="F18" s="38"/>
      <c r="G18" s="48" t="s">
        <v>53</v>
      </c>
      <c r="H18" s="49">
        <v>20</v>
      </c>
      <c r="I18" s="66">
        <v>20</v>
      </c>
      <c r="J18" s="29"/>
    </row>
    <row r="19" ht="52.15" customHeight="1" spans="1:10">
      <c r="A19" s="33"/>
      <c r="B19" s="46" t="s">
        <v>54</v>
      </c>
      <c r="C19" s="47" t="s">
        <v>55</v>
      </c>
      <c r="D19" s="36" t="s">
        <v>56</v>
      </c>
      <c r="E19" s="37" t="s">
        <v>46</v>
      </c>
      <c r="F19" s="38"/>
      <c r="G19" s="44">
        <v>1</v>
      </c>
      <c r="H19" s="49">
        <v>5</v>
      </c>
      <c r="I19" s="66">
        <v>5</v>
      </c>
      <c r="J19" s="29"/>
    </row>
    <row r="20" ht="55.05" customHeight="1" spans="1:10">
      <c r="A20" s="33"/>
      <c r="B20" s="50"/>
      <c r="C20" s="43" t="s">
        <v>55</v>
      </c>
      <c r="D20" s="36" t="s">
        <v>57</v>
      </c>
      <c r="E20" s="37" t="s">
        <v>46</v>
      </c>
      <c r="F20" s="38"/>
      <c r="G20" s="51">
        <v>0.95</v>
      </c>
      <c r="H20" s="43">
        <v>5</v>
      </c>
      <c r="I20" s="66">
        <v>5</v>
      </c>
      <c r="J20" s="29"/>
    </row>
    <row r="21" ht="30" customHeight="1" spans="1:10">
      <c r="A21" s="52" t="s">
        <v>58</v>
      </c>
      <c r="B21" s="53"/>
      <c r="C21" s="53"/>
      <c r="D21" s="54"/>
      <c r="E21" s="53"/>
      <c r="F21" s="53"/>
      <c r="G21" s="55"/>
      <c r="H21" s="56">
        <f>SUM(H14:H20)+10</f>
        <v>100</v>
      </c>
      <c r="I21" s="67">
        <f>SUM(I14:I20)+J7</f>
        <v>97.8592247319356</v>
      </c>
      <c r="J21" s="68"/>
    </row>
    <row r="22" ht="27" customHeight="1" spans="1:10">
      <c r="A22" s="57"/>
      <c r="B22" s="57"/>
      <c r="C22" s="57"/>
      <c r="D22" s="57"/>
      <c r="E22" s="57"/>
      <c r="F22" s="57"/>
      <c r="G22" s="14"/>
      <c r="H22" s="57"/>
      <c r="I22" s="57"/>
      <c r="J22" s="57"/>
    </row>
    <row r="23" ht="69" customHeight="1" spans="1:10">
      <c r="A23" s="57"/>
      <c r="B23" s="57"/>
      <c r="C23" s="57"/>
      <c r="D23" s="57"/>
      <c r="E23" s="57"/>
      <c r="F23" s="57"/>
      <c r="G23" s="14"/>
      <c r="H23" s="57"/>
      <c r="I23" s="57"/>
      <c r="J23" s="57"/>
    </row>
    <row r="24" ht="55.05" customHeight="1" spans="1:10">
      <c r="A24" s="57"/>
      <c r="B24" s="57"/>
      <c r="C24" s="57"/>
      <c r="D24" s="57"/>
      <c r="E24" s="57"/>
      <c r="F24" s="57"/>
      <c r="G24" s="14"/>
      <c r="H24" s="57"/>
      <c r="I24" s="57"/>
      <c r="J24" s="57"/>
    </row>
    <row r="25" ht="27" customHeight="1" spans="1:10">
      <c r="A25" s="57"/>
      <c r="B25" s="57"/>
      <c r="C25" s="57"/>
      <c r="D25" s="57"/>
      <c r="E25" s="57"/>
      <c r="F25" s="57"/>
      <c r="G25" s="14"/>
      <c r="H25" s="57"/>
      <c r="I25" s="57"/>
      <c r="J25" s="57"/>
    </row>
    <row r="26" ht="30" customHeight="1" spans="1:10">
      <c r="A26" s="57"/>
      <c r="B26" s="57"/>
      <c r="C26" s="57"/>
      <c r="D26" s="57"/>
      <c r="E26" s="57"/>
      <c r="F26" s="57"/>
      <c r="G26" s="14"/>
      <c r="H26" s="57"/>
      <c r="I26" s="57"/>
      <c r="J26" s="57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24:J24"/>
    <mergeCell ref="A25:J25"/>
    <mergeCell ref="A26:J26"/>
    <mergeCell ref="A11:A12"/>
    <mergeCell ref="A13:A20"/>
    <mergeCell ref="B14:B17"/>
    <mergeCell ref="B19:B20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dcterms:modified xsi:type="dcterms:W3CDTF">2024-11-22T09:57:58Z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E78B6BE3B149684E4D7A2F669C26EF29_43</vt:lpwstr>
  </property>
</Properties>
</file>