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'自评表（模板）'!$A$1:$J$24</definedName>
  </definedNames>
  <calcPr calcId="144525"/>
</workbook>
</file>

<file path=xl/sharedStrings.xml><?xml version="1.0" encoding="utf-8"?>
<sst xmlns="http://schemas.openxmlformats.org/spreadsheetml/2006/main" count="87" uniqueCount="75">
  <si>
    <t>项目支出绩效自评表</t>
  </si>
  <si>
    <t>（2023年度）</t>
  </si>
  <si>
    <t>项目名称</t>
  </si>
  <si>
    <t>接济区、接待区、餐厅服务项目</t>
  </si>
  <si>
    <t>主管部门</t>
  </si>
  <si>
    <t>北京市民政局</t>
  </si>
  <si>
    <t>实施单位</t>
  </si>
  <si>
    <t>北京市马家楼接济服务中心</t>
  </si>
  <si>
    <t>项目负责人</t>
  </si>
  <si>
    <t>宋志勤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</si>
  <si>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</si>
  <si>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</si>
  <si>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</si>
  <si>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</si>
  <si>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</si>
  <si>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</si>
  <si>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</si>
  <si>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</si>
  <si>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</si>
  <si>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</si>
  <si>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</si>
  <si>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</si>
  <si>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</si>
  <si>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</si>
  <si>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</si>
  <si>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</si>
  <si>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依据单位职责，承担服务场所的管理及安置工作，配合开展相关的法制宣传、教育等方面工作。通过开展社会化服务，为驻我中心北京市联席办、北京市治安总队、马家楼派出所及“120”急救中心和工作组工作人员及相关人员提供各项保障（用餐服务、客房服务、中控服务），确保社会保障工作正常有序开展，保障北京市社会稳定。</t>
  </si>
  <si>
    <t>年度总体目标完成情况综述：
完成餐厅区、接济区、接待区、中控区的各项服务保障工作，完成情况良好，确保了工作正常有序开展，对维护社会稳定起到一定作用。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</si>
  <si>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</si>
  <si>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</si>
  <si>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</si>
  <si>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</si>
  <si>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</si>
  <si>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</si>
  <si>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</si>
  <si>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(55分)</t>
  </si>
  <si>
    <t>数量指标</t>
  </si>
  <si>
    <t>接待区客房房间服务数量</t>
  </si>
  <si>
    <t>＝156个（套）</t>
  </si>
  <si>
    <t>156个（套）</t>
  </si>
  <si>
    <t>服务保障区消毒面积</t>
  </si>
  <si>
    <t>＝9800平米</t>
  </si>
  <si>
    <t>9800平米</t>
  </si>
  <si>
    <t>提供餐厅食品加工、供餐服务人次</t>
  </si>
  <si>
    <t>≥458人次</t>
  </si>
  <si>
    <t>289人次</t>
  </si>
  <si>
    <t>偏差原因：绩效目标申报时的就餐人数是按上年数据测算的，因工作调整，就餐人数减少。
改进措施：进一步提高绩效目标设定合理性和项目内容安排的合理性。</t>
  </si>
  <si>
    <t>中控服务保障面积</t>
  </si>
  <si>
    <t>＝42527平米</t>
  </si>
  <si>
    <t>42527平米</t>
  </si>
  <si>
    <t>质量指标</t>
  </si>
  <si>
    <t>项目服务合格率</t>
  </si>
  <si>
    <t>≥90%</t>
  </si>
  <si>
    <t>时效指标</t>
  </si>
  <si>
    <t>截至2023年06月30日，招标工作完成率</t>
  </si>
  <si>
    <t>＝100%</t>
  </si>
  <si>
    <t>资金支出与合同约定资金支出进度符合率</t>
  </si>
  <si>
    <t>效
益
指
标
(20分)</t>
  </si>
  <si>
    <t>社会效益指标</t>
  </si>
  <si>
    <t>保障中心工作正常运转</t>
  </si>
  <si>
    <t>优</t>
  </si>
  <si>
    <t>成本指标（10分）</t>
  </si>
  <si>
    <t>经济成本指标</t>
  </si>
  <si>
    <t>服务成本</t>
  </si>
  <si>
    <t>≤425.36万元</t>
  </si>
  <si>
    <t>425.16万元</t>
  </si>
  <si>
    <t>满意
度指
标
(5分)</t>
  </si>
  <si>
    <t>服务对象
满意度指标</t>
  </si>
  <si>
    <t>驻中心工作人员对各项服务满意度</t>
  </si>
  <si>
    <t>总分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</si>
  <si>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</si>
  <si>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</si>
  <si>
    <t xml:space="preserve">    3.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</si>
  <si>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4.请在“偏差原因分析及改进措施”中说明偏离目标、不能完成目标的原因及拟采取的措施。</t>
  </si>
  <si>
    <t xml:space="preserve">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</si>
</sst>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19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22" applyNumberFormat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21" fillId="13" borderId="23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10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3" fillId="0" borderId="5" xfId="0" applyFont="1" applyFill="1" applyBorder="1" applyAlignment="1">
      <alignment horizontal="left" vertical="center" wrapText="1"/>
    </xf>
    <xf numFmtId="178" fontId="4" fillId="0" borderId="17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zoomScale="150" zoomScaleNormal="150" zoomScaleSheetLayoutView="115" topLeftCell="B1" workbookViewId="0">
      <selection activeCell="H5" sqref="H5:J5"/>
    </sheetView>
  </sheetViews>
  <sheetFormatPr defaultColWidth="9" defaultRowHeight="15.5"/>
  <cols>
    <col min="4" max="9" width="10.6307692307692" customWidth="1"/>
    <col min="10" max="10" width="17.8230769230769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6" t="s">
        <v>9</v>
      </c>
      <c r="E5" s="7"/>
      <c r="F5" s="8"/>
      <c r="G5" s="9" t="s">
        <v>10</v>
      </c>
      <c r="H5" s="10">
        <v>65868811</v>
      </c>
      <c r="I5" s="55"/>
      <c r="J5" s="56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v>425.36</v>
      </c>
      <c r="F7" s="20">
        <v>425.36</v>
      </c>
      <c r="G7" s="19">
        <v>425.16</v>
      </c>
      <c r="H7" s="21">
        <v>10</v>
      </c>
      <c r="I7" s="57">
        <f t="shared" ref="I7:I10" si="0">G7/F7</f>
        <v>0.999529810043257</v>
      </c>
      <c r="J7" s="58">
        <v>9.99</v>
      </c>
    </row>
    <row r="8" ht="45" customHeight="1" spans="1:10">
      <c r="A8" s="16"/>
      <c r="B8" s="17"/>
      <c r="C8" s="18"/>
      <c r="D8" s="22" t="s">
        <v>19</v>
      </c>
      <c r="E8" s="19">
        <v>325.36</v>
      </c>
      <c r="F8" s="19">
        <v>325.36</v>
      </c>
      <c r="G8" s="23">
        <v>325.36</v>
      </c>
      <c r="H8" s="9" t="s">
        <v>20</v>
      </c>
      <c r="I8" s="57">
        <f t="shared" si="0"/>
        <v>1</v>
      </c>
      <c r="J8" s="9" t="s">
        <v>20</v>
      </c>
    </row>
    <row r="9" ht="45" customHeight="1" spans="1:10">
      <c r="A9" s="16"/>
      <c r="B9" s="17"/>
      <c r="C9" s="18"/>
      <c r="D9" s="22" t="s">
        <v>21</v>
      </c>
      <c r="E9" s="19"/>
      <c r="F9" s="19"/>
      <c r="G9" s="23"/>
      <c r="H9" s="9" t="s">
        <v>20</v>
      </c>
      <c r="I9" s="9" t="s">
        <v>20</v>
      </c>
      <c r="J9" s="9" t="s">
        <v>20</v>
      </c>
    </row>
    <row r="10" ht="36" customHeight="1" spans="1:10">
      <c r="A10" s="24"/>
      <c r="B10" s="2"/>
      <c r="C10" s="25"/>
      <c r="D10" s="22" t="s">
        <v>22</v>
      </c>
      <c r="E10" s="19">
        <v>100</v>
      </c>
      <c r="F10" s="19">
        <v>100</v>
      </c>
      <c r="G10" s="23">
        <v>99.8</v>
      </c>
      <c r="H10" s="9" t="s">
        <v>20</v>
      </c>
      <c r="I10" s="57">
        <f t="shared" si="0"/>
        <v>0.998</v>
      </c>
      <c r="J10" s="9" t="s">
        <v>20</v>
      </c>
    </row>
    <row r="11" ht="30" customHeight="1" spans="1:10">
      <c r="A11" s="26" t="s">
        <v>23</v>
      </c>
      <c r="B11" s="3" t="s">
        <v>24</v>
      </c>
      <c r="C11" s="4"/>
      <c r="D11" s="4"/>
      <c r="E11" s="4"/>
      <c r="F11" s="5"/>
      <c r="G11" s="27" t="s">
        <v>25</v>
      </c>
      <c r="H11" s="28"/>
      <c r="I11" s="28"/>
      <c r="J11" s="59"/>
    </row>
    <row r="12" ht="127" customHeight="1" spans="1:10">
      <c r="A12" s="29"/>
      <c r="B12" s="30" t="s">
        <v>26</v>
      </c>
      <c r="C12" s="31"/>
      <c r="D12" s="31"/>
      <c r="E12" s="31"/>
      <c r="F12" s="32"/>
      <c r="G12" s="33" t="s">
        <v>27</v>
      </c>
      <c r="H12" s="34"/>
      <c r="I12" s="34"/>
      <c r="J12" s="60"/>
    </row>
    <row r="13" ht="30" customHeight="1" spans="1:10">
      <c r="A13" s="26" t="s">
        <v>28</v>
      </c>
      <c r="B13" s="15" t="s">
        <v>29</v>
      </c>
      <c r="C13" s="15" t="s">
        <v>30</v>
      </c>
      <c r="D13" s="15" t="s">
        <v>31</v>
      </c>
      <c r="E13" s="3" t="s">
        <v>32</v>
      </c>
      <c r="F13" s="5"/>
      <c r="G13" s="15" t="s">
        <v>33</v>
      </c>
      <c r="H13" s="9" t="s">
        <v>15</v>
      </c>
      <c r="I13" s="15" t="s">
        <v>17</v>
      </c>
      <c r="J13" s="15" t="s">
        <v>34</v>
      </c>
    </row>
    <row r="14" ht="26" spans="1:10">
      <c r="A14" s="35"/>
      <c r="B14" s="36" t="s">
        <v>35</v>
      </c>
      <c r="C14" s="36" t="s">
        <v>36</v>
      </c>
      <c r="D14" s="37" t="s">
        <v>37</v>
      </c>
      <c r="E14" s="38" t="s">
        <v>38</v>
      </c>
      <c r="F14" s="39"/>
      <c r="G14" s="37" t="s">
        <v>39</v>
      </c>
      <c r="H14" s="37">
        <v>10</v>
      </c>
      <c r="I14" s="37">
        <v>10</v>
      </c>
      <c r="J14" s="15"/>
    </row>
    <row r="15" ht="30" customHeight="1" spans="1:10">
      <c r="A15" s="35"/>
      <c r="B15" s="40"/>
      <c r="C15" s="40"/>
      <c r="D15" s="37" t="s">
        <v>40</v>
      </c>
      <c r="E15" s="38" t="s">
        <v>41</v>
      </c>
      <c r="F15" s="39"/>
      <c r="G15" s="37" t="s">
        <v>42</v>
      </c>
      <c r="H15" s="15">
        <v>10</v>
      </c>
      <c r="I15" s="15">
        <v>10</v>
      </c>
      <c r="J15" s="15"/>
    </row>
    <row r="16" ht="150" customHeight="1" spans="1:10">
      <c r="A16" s="35"/>
      <c r="B16" s="40"/>
      <c r="C16" s="40"/>
      <c r="D16" s="41" t="s">
        <v>43</v>
      </c>
      <c r="E16" s="38" t="s">
        <v>44</v>
      </c>
      <c r="F16" s="39"/>
      <c r="G16" s="41" t="s">
        <v>45</v>
      </c>
      <c r="H16" s="9">
        <v>10</v>
      </c>
      <c r="I16" s="9">
        <v>6.31</v>
      </c>
      <c r="J16" s="61" t="s">
        <v>46</v>
      </c>
    </row>
    <row r="17" ht="30" customHeight="1" spans="1:10">
      <c r="A17" s="35"/>
      <c r="B17" s="40"/>
      <c r="C17" s="42"/>
      <c r="D17" s="37" t="s">
        <v>47</v>
      </c>
      <c r="E17" s="38" t="s">
        <v>48</v>
      </c>
      <c r="F17" s="39"/>
      <c r="G17" s="15" t="s">
        <v>49</v>
      </c>
      <c r="H17" s="37">
        <v>10</v>
      </c>
      <c r="I17" s="37">
        <v>10</v>
      </c>
      <c r="J17" s="15"/>
    </row>
    <row r="18" ht="30" customHeight="1" spans="1:10">
      <c r="A18" s="35"/>
      <c r="B18" s="40"/>
      <c r="C18" s="36" t="s">
        <v>50</v>
      </c>
      <c r="D18" s="37" t="s">
        <v>51</v>
      </c>
      <c r="E18" s="38" t="s">
        <v>52</v>
      </c>
      <c r="F18" s="39"/>
      <c r="G18" s="37" t="s">
        <v>52</v>
      </c>
      <c r="H18" s="43">
        <v>5</v>
      </c>
      <c r="I18" s="37">
        <v>5</v>
      </c>
      <c r="J18" s="15"/>
    </row>
    <row r="19" ht="45" customHeight="1" spans="1:10">
      <c r="A19" s="35"/>
      <c r="B19" s="40"/>
      <c r="C19" s="36" t="s">
        <v>53</v>
      </c>
      <c r="D19" s="37" t="s">
        <v>54</v>
      </c>
      <c r="E19" s="38" t="s">
        <v>55</v>
      </c>
      <c r="F19" s="39"/>
      <c r="G19" s="44">
        <v>1</v>
      </c>
      <c r="H19" s="15">
        <v>5</v>
      </c>
      <c r="I19" s="15">
        <v>5</v>
      </c>
      <c r="J19" s="15"/>
    </row>
    <row r="20" ht="46" customHeight="1" spans="1:10">
      <c r="A20" s="35"/>
      <c r="B20" s="40"/>
      <c r="C20" s="40"/>
      <c r="D20" s="37" t="s">
        <v>56</v>
      </c>
      <c r="E20" s="38" t="s">
        <v>55</v>
      </c>
      <c r="F20" s="39"/>
      <c r="G20" s="44">
        <v>1</v>
      </c>
      <c r="H20" s="15">
        <v>5</v>
      </c>
      <c r="I20" s="15">
        <v>5</v>
      </c>
      <c r="J20" s="15"/>
    </row>
    <row r="21" ht="74" customHeight="1" spans="1:10">
      <c r="A21" s="35"/>
      <c r="B21" s="36" t="s">
        <v>57</v>
      </c>
      <c r="C21" s="36" t="s">
        <v>58</v>
      </c>
      <c r="D21" s="37" t="s">
        <v>59</v>
      </c>
      <c r="E21" s="45" t="s">
        <v>60</v>
      </c>
      <c r="F21" s="46"/>
      <c r="G21" s="15" t="s">
        <v>60</v>
      </c>
      <c r="H21" s="15">
        <v>20</v>
      </c>
      <c r="I21" s="15">
        <v>20</v>
      </c>
      <c r="J21" s="15"/>
    </row>
    <row r="22" ht="48" customHeight="1" spans="1:10">
      <c r="A22" s="35"/>
      <c r="B22" s="36" t="s">
        <v>61</v>
      </c>
      <c r="C22" s="36" t="s">
        <v>62</v>
      </c>
      <c r="D22" s="37" t="s">
        <v>63</v>
      </c>
      <c r="E22" s="45" t="s">
        <v>64</v>
      </c>
      <c r="F22" s="46"/>
      <c r="G22" s="15" t="s">
        <v>65</v>
      </c>
      <c r="H22" s="15">
        <v>10</v>
      </c>
      <c r="I22" s="15">
        <v>10</v>
      </c>
      <c r="J22" s="15"/>
    </row>
    <row r="23" ht="64" customHeight="1" spans="1:10">
      <c r="A23" s="35"/>
      <c r="B23" s="36" t="s">
        <v>66</v>
      </c>
      <c r="C23" s="36" t="s">
        <v>67</v>
      </c>
      <c r="D23" s="36" t="s">
        <v>68</v>
      </c>
      <c r="E23" s="47" t="s">
        <v>52</v>
      </c>
      <c r="F23" s="48"/>
      <c r="G23" s="49">
        <v>0.9859</v>
      </c>
      <c r="H23" s="50">
        <v>5</v>
      </c>
      <c r="I23" s="50">
        <v>5</v>
      </c>
      <c r="J23" s="50"/>
    </row>
    <row r="24" ht="30" customHeight="1" spans="1:10">
      <c r="A24" s="51" t="s">
        <v>69</v>
      </c>
      <c r="B24" s="51"/>
      <c r="C24" s="51"/>
      <c r="D24" s="51"/>
      <c r="E24" s="51"/>
      <c r="F24" s="51"/>
      <c r="G24" s="51"/>
      <c r="H24" s="52">
        <f>SUM(H14:H23)+10</f>
        <v>100</v>
      </c>
      <c r="I24" s="62">
        <f>SUM(I14:I23)+J7</f>
        <v>96.3</v>
      </c>
      <c r="J24" s="63"/>
    </row>
    <row r="25" ht="27" hidden="1" customHeight="1" spans="1:10">
      <c r="A25" s="53" t="s">
        <v>70</v>
      </c>
      <c r="B25" s="53"/>
      <c r="C25" s="53"/>
      <c r="D25" s="53"/>
      <c r="E25" s="53"/>
      <c r="F25" s="53"/>
      <c r="G25" s="53"/>
      <c r="H25" s="53"/>
      <c r="I25" s="53"/>
      <c r="J25" s="53"/>
    </row>
    <row r="26" ht="69" hidden="1" customHeight="1" spans="1:10">
      <c r="A26" s="54" t="s">
        <v>71</v>
      </c>
      <c r="B26" s="54"/>
      <c r="C26" s="54"/>
      <c r="D26" s="54"/>
      <c r="E26" s="54"/>
      <c r="F26" s="54"/>
      <c r="G26" s="54"/>
      <c r="H26" s="54"/>
      <c r="I26" s="54"/>
      <c r="J26" s="54"/>
    </row>
    <row r="27" ht="54.95" hidden="1" customHeight="1" spans="1:10">
      <c r="A27" s="54" t="s">
        <v>72</v>
      </c>
      <c r="B27" s="54"/>
      <c r="C27" s="54"/>
      <c r="D27" s="54"/>
      <c r="E27" s="54"/>
      <c r="F27" s="54"/>
      <c r="G27" s="54"/>
      <c r="H27" s="54"/>
      <c r="I27" s="54"/>
      <c r="J27" s="54"/>
    </row>
    <row r="28" ht="27" hidden="1" customHeight="1" spans="1:10">
      <c r="A28" s="54" t="s">
        <v>73</v>
      </c>
      <c r="B28" s="54"/>
      <c r="C28" s="54"/>
      <c r="D28" s="54"/>
      <c r="E28" s="54"/>
      <c r="F28" s="54"/>
      <c r="G28" s="54"/>
      <c r="H28" s="54"/>
      <c r="I28" s="54"/>
      <c r="J28" s="54"/>
    </row>
    <row r="29" ht="30" hidden="1" customHeight="1" spans="1:10">
      <c r="A29" s="54" t="s">
        <v>74</v>
      </c>
      <c r="B29" s="54"/>
      <c r="C29" s="54"/>
      <c r="D29" s="54"/>
      <c r="E29" s="54"/>
      <c r="F29" s="54"/>
      <c r="G29" s="54"/>
      <c r="H29" s="54"/>
      <c r="I29" s="54"/>
      <c r="J29" s="54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27:J27"/>
    <mergeCell ref="A28:J28"/>
    <mergeCell ref="A29:J29"/>
    <mergeCell ref="A11:A12"/>
    <mergeCell ref="A13:A23"/>
    <mergeCell ref="B14:B20"/>
    <mergeCell ref="C14:C17"/>
    <mergeCell ref="C19:C20"/>
    <mergeCell ref="A6:C10"/>
  </mergeCells>
  <printOptions horizontalCentered="1" verticalCentered="1"/>
  <pageMargins left="0.393700787401575" right="0.393700787401575" top="0.393700787401575" bottom="0.393700787401575" header="0.31496062992126" footer="0.31496062992126"/>
  <pageSetup paperSize="9" scale="83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2022-04-22T18:50:00Z</dcterms:created>
  <cp:lastPrinted>2024-05-07T16:05:00Z</cp:lastPrinted>
  <dcterms:modified xsi:type="dcterms:W3CDTF">2024-11-22T09:53:29Z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1309951466C34A6CA47288676EA8D4D7</vt:lpwstr>
  </property>
</Properties>
</file>