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325"/>
  </bookViews>
  <sheets>
    <sheet name="Sheet2" sheetId="2" r:id="rId1"/>
    <sheet name="Sheet3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<sst xmlns="http://schemas.openxmlformats.org/spreadsheetml/2006/main" count="107" uniqueCount="91">
  <si>
    <t>项目支出绩效自评表</t>
  </si>
  <si>
    <t>（2023年度）</t>
  </si>
  <si>
    <t>项目名称</t>
  </si>
  <si>
    <t>系统运维</t>
  </si>
  <si>
    <t>主管部门</t>
  </si>
  <si>
    <t>北京市红十字会</t>
  </si>
  <si>
    <t>实施单位</t>
  </si>
  <si>
    <t>北京市红十字会救援服务中心</t>
  </si>
  <si>
    <t>项目负责人</t>
  </si>
  <si>
    <t>孙春光</t>
  </si>
  <si>
    <t>联系电话</t>
  </si>
  <si>
    <t>010-82891828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</si>
  <si>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</si>
  <si>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</si>
  <si>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</si>
  <si>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</si>
  <si>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</si>
  <si>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</si>
  <si>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</si>
  <si>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</si>
  <si>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</si>
  <si>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</si>
  <si>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</si>
  <si>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</si>
  <si>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</si>
  <si>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</si>
  <si>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通过运维项目的实施，提供系统的可用性和稳定性，确保关键业务系统的正常运行、降低故障发生的频率和影响，加强安全管理、提升用户满意度和提高运维效率。</t>
  </si>
  <si>
    <t>保证了中心系统运维稳定性，确保了关键业务系统的正常运行。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</si>
  <si>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</si>
  <si>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</si>
  <si>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</si>
  <si>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</si>
  <si>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</si>
  <si>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</si>
  <si>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</si>
  <si>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</si>
  <si>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</si>
  <si>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维护项目数量</t>
  </si>
  <si>
    <t>＝7个</t>
  </si>
  <si>
    <t>7个</t>
  </si>
  <si>
    <t>维护机房服务器数</t>
  </si>
  <si>
    <t>＝20个</t>
  </si>
  <si>
    <t>20个</t>
  </si>
  <si>
    <t>维护中心800M对讲机数</t>
  </si>
  <si>
    <t>＝97台</t>
  </si>
  <si>
    <t>97台</t>
  </si>
  <si>
    <t>质量指标</t>
  </si>
  <si>
    <t>服务可用率</t>
  </si>
  <si>
    <t>≥99%</t>
  </si>
  <si>
    <t>原因：存在被更新替代系统</t>
  </si>
  <si>
    <t>设备故障率</t>
  </si>
  <si>
    <t>≤3%</t>
  </si>
  <si>
    <t>原因：运营商网络更新升级，导致网络中断，后续增加备用线路。</t>
  </si>
  <si>
    <t>时效指标</t>
  </si>
  <si>
    <t>每次系统运行维护时间</t>
  </si>
  <si>
    <t>≤4小时</t>
  </si>
  <si>
    <t>1小时</t>
  </si>
  <si>
    <t>每次系统故障修复时间</t>
  </si>
  <si>
    <t>每次系统故障修复响应时间</t>
  </si>
  <si>
    <t>≤15分钟</t>
  </si>
  <si>
    <t>10分钟</t>
  </si>
  <si>
    <t>成本指标</t>
  </si>
  <si>
    <t>年度维护成本增长率</t>
  </si>
  <si>
    <t>≤2%</t>
  </si>
  <si>
    <t>新设备价格上涨</t>
  </si>
  <si>
    <t>效益指标</t>
  </si>
  <si>
    <t>经济效益指标</t>
  </si>
  <si>
    <t>办事效率提高</t>
  </si>
  <si>
    <t>≥5%</t>
  </si>
  <si>
    <t>满意度指标</t>
  </si>
  <si>
    <t>服务对象满意度指标</t>
  </si>
  <si>
    <t>使用人员满意度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</si>
  <si>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</si>
  <si>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</si>
  <si>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</si>
  <si>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提高合法合规性程度</t>
  </si>
  <si>
    <t>预算绩效评价效果</t>
  </si>
  <si>
    <t>月凭证审核完成进度</t>
  </si>
  <si>
    <t>预算项目评价完成进度</t>
  </si>
  <si>
    <t>经济成本指标</t>
  </si>
  <si>
    <t>财务系统维护费用</t>
  </si>
  <si>
    <t>预算绩效、审计费用</t>
  </si>
  <si>
    <t>凭证辅助服务费用</t>
  </si>
  <si>
    <t>会计咨询服务费用</t>
  </si>
  <si>
    <t>预算项目数量</t>
  </si>
  <si>
    <t>月凭证数量</t>
  </si>
  <si>
    <t>可持续影响指标</t>
  </si>
  <si>
    <t>持续保持合法合规性</t>
  </si>
  <si>
    <t>员工满意度</t>
  </si>
  <si>
    <t>提高中心形象</t>
  </si>
  <si>
    <t>提高工作效果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</si>
</sst>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_ "/>
    <numFmt numFmtId="177" formatCode="0_);[Red]\(0\)"/>
    <numFmt numFmtId="178" formatCode="#,##0.00_ "/>
    <numFmt numFmtId="179" formatCode="0.00_ "/>
  </numFmts>
  <fonts count="28">
    <font>
      <sz val="12"/>
      <name val="宋体"/>
      <charset val="134"/>
    </font>
    <font>
      <sz val="9"/>
      <name val="宋体"/>
      <charset val="134"/>
    </font>
    <font>
      <sz val="12"/>
      <name val="仿宋_GB2312"/>
      <charset val="134"/>
    </font>
    <font>
      <sz val="18"/>
      <name val="宋体"/>
      <charset val="134"/>
      <scheme val="major"/>
    </font>
    <font>
      <sz val="11"/>
      <name val="仿宋_GB2312"/>
      <charset val="134"/>
    </font>
    <font>
      <sz val="10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5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7" borderId="11" applyNumberFormat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8" fillId="0" borderId="0"/>
  </cellStyleXfs>
  <cellXfs count="61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left" vertical="center"/>
    </xf>
    <xf numFmtId="49" fontId="1" fillId="3" borderId="0" xfId="0" applyNumberFormat="1" applyFont="1" applyFill="1" applyBorder="1" applyAlignment="1">
      <alignment horizontal="left" vertical="center"/>
    </xf>
    <xf numFmtId="0" fontId="0" fillId="3" borderId="0" xfId="0" applyFill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right" vertical="center"/>
    </xf>
    <xf numFmtId="178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3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indent="2"/>
    </xf>
    <xf numFmtId="0" fontId="6" fillId="0" borderId="0" xfId="0" applyFont="1" applyFill="1" applyBorder="1" applyAlignment="1">
      <alignment horizontal="left" vertical="center" indent="2"/>
    </xf>
    <xf numFmtId="0" fontId="7" fillId="0" borderId="0" xfId="0" applyFont="1">
      <alignment vertical="center"/>
    </xf>
    <xf numFmtId="10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Fill="1">
      <alignment vertical="center"/>
    </xf>
    <xf numFmtId="0" fontId="6" fillId="0" borderId="0" xfId="0" applyNumberFormat="1" applyFont="1" applyFill="1" applyBorder="1" applyAlignment="1">
      <alignment horizontal="left" vertical="center"/>
    </xf>
    <xf numFmtId="179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4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"/>
  <sheetViews>
    <sheetView showGridLines="0" tabSelected="1" workbookViewId="0">
      <selection activeCell="M10" sqref="M10"/>
    </sheetView>
  </sheetViews>
  <sheetFormatPr defaultColWidth="9" defaultRowHeight="15.75"/>
  <cols>
    <col min="1" max="1" width="12" style="6" customWidth="1"/>
    <col min="2" max="2" width="10.3333333333333" style="7" customWidth="1"/>
    <col min="3" max="3" width="17.5" style="7" customWidth="1"/>
    <col min="4" max="4" width="27.125" style="8" customWidth="1"/>
    <col min="5" max="5" width="13" style="9" customWidth="1"/>
    <col min="6" max="6" width="13.625" style="9" customWidth="1"/>
    <col min="7" max="7" width="12.8333333333333" style="7" customWidth="1"/>
    <col min="8" max="8" width="9" style="7" customWidth="1"/>
    <col min="9" max="9" width="7.83333333333333" style="7" customWidth="1"/>
    <col min="10" max="10" width="25.875" style="7" customWidth="1"/>
    <col min="11" max="16384" width="9" style="7"/>
  </cols>
  <sheetData>
    <row r="1" ht="23.25" spans="1:10">
      <c r="A1" s="10" t="s">
        <v>0</v>
      </c>
      <c r="B1" s="10"/>
      <c r="C1" s="10"/>
      <c r="D1" s="11"/>
      <c r="E1" s="10"/>
      <c r="F1" s="10"/>
      <c r="G1" s="10"/>
      <c r="H1" s="10"/>
      <c r="I1" s="10"/>
      <c r="J1" s="10"/>
    </row>
    <row r="2" spans="1:10">
      <c r="A2" s="12" t="s">
        <v>1</v>
      </c>
      <c r="B2" s="13"/>
      <c r="C2" s="13"/>
      <c r="D2" s="14"/>
      <c r="E2" s="13"/>
      <c r="F2" s="13"/>
      <c r="G2" s="13"/>
      <c r="H2" s="13"/>
      <c r="I2" s="13"/>
      <c r="J2" s="13"/>
    </row>
    <row r="3" s="5" customFormat="1" ht="20" customHeight="1" spans="1:10">
      <c r="A3" s="15" t="s">
        <v>2</v>
      </c>
      <c r="B3" s="16"/>
      <c r="C3" s="16"/>
      <c r="D3" s="17" t="s">
        <v>3</v>
      </c>
      <c r="E3" s="17"/>
      <c r="F3" s="17"/>
      <c r="G3" s="17"/>
      <c r="H3" s="17"/>
      <c r="I3" s="17"/>
      <c r="J3" s="17"/>
    </row>
    <row r="4" s="5" customFormat="1" ht="20" customHeight="1" spans="1:10">
      <c r="A4" s="15" t="s">
        <v>4</v>
      </c>
      <c r="B4" s="16"/>
      <c r="C4" s="16"/>
      <c r="D4" s="18" t="s">
        <v>5</v>
      </c>
      <c r="E4" s="19"/>
      <c r="F4" s="19"/>
      <c r="G4" s="20" t="s">
        <v>6</v>
      </c>
      <c r="H4" s="19" t="s">
        <v>7</v>
      </c>
      <c r="I4" s="19"/>
      <c r="J4" s="19"/>
    </row>
    <row r="5" s="5" customFormat="1" ht="20" customHeight="1" spans="1:10">
      <c r="A5" s="15" t="s">
        <v>8</v>
      </c>
      <c r="B5" s="16"/>
      <c r="C5" s="16"/>
      <c r="D5" s="21" t="s">
        <v>9</v>
      </c>
      <c r="E5" s="22"/>
      <c r="F5" s="23"/>
      <c r="G5" s="16" t="s">
        <v>10</v>
      </c>
      <c r="H5" s="15" t="s">
        <v>11</v>
      </c>
      <c r="I5" s="15"/>
      <c r="J5" s="15"/>
    </row>
    <row r="6" s="5" customFormat="1" ht="20" customHeight="1" spans="1:10">
      <c r="A6" s="15" t="s">
        <v>12</v>
      </c>
      <c r="B6" s="15"/>
      <c r="C6" s="15"/>
      <c r="D6" s="17"/>
      <c r="E6" s="15" t="s">
        <v>13</v>
      </c>
      <c r="F6" s="15" t="s">
        <v>14</v>
      </c>
      <c r="G6" s="15" t="s">
        <v>15</v>
      </c>
      <c r="H6" s="15" t="s">
        <v>16</v>
      </c>
      <c r="I6" s="15" t="s">
        <v>17</v>
      </c>
      <c r="J6" s="16" t="s">
        <v>18</v>
      </c>
    </row>
    <row r="7" s="5" customFormat="1" ht="20" customHeight="1" spans="1:10">
      <c r="A7" s="15"/>
      <c r="B7" s="15"/>
      <c r="C7" s="15"/>
      <c r="D7" s="24" t="s">
        <v>19</v>
      </c>
      <c r="E7" s="25">
        <v>203.4271</v>
      </c>
      <c r="F7" s="25">
        <v>123.602096</v>
      </c>
      <c r="G7" s="25">
        <v>123.602096</v>
      </c>
      <c r="H7" s="26">
        <v>10</v>
      </c>
      <c r="I7" s="54">
        <f>G7/F7</f>
        <v>1</v>
      </c>
      <c r="J7" s="55">
        <f>H7*I7</f>
        <v>10</v>
      </c>
    </row>
    <row r="8" s="5" customFormat="1" ht="20" customHeight="1" spans="1:10">
      <c r="A8" s="15"/>
      <c r="B8" s="15"/>
      <c r="C8" s="15"/>
      <c r="D8" s="27" t="s">
        <v>20</v>
      </c>
      <c r="E8" s="25">
        <v>0</v>
      </c>
      <c r="F8" s="25">
        <v>0</v>
      </c>
      <c r="G8" s="28">
        <v>0</v>
      </c>
      <c r="H8" s="26">
        <v>0</v>
      </c>
      <c r="I8" s="54"/>
      <c r="J8" s="55"/>
    </row>
    <row r="9" s="5" customFormat="1" ht="20" customHeight="1" spans="1:10">
      <c r="A9" s="15"/>
      <c r="B9" s="15"/>
      <c r="C9" s="15"/>
      <c r="D9" s="27" t="s">
        <v>21</v>
      </c>
      <c r="E9" s="25"/>
      <c r="F9" s="25"/>
      <c r="G9" s="28"/>
      <c r="H9" s="26"/>
      <c r="I9" s="38"/>
      <c r="J9" s="55"/>
    </row>
    <row r="10" s="5" customFormat="1" ht="20" customHeight="1" spans="1:10">
      <c r="A10" s="15"/>
      <c r="B10" s="15"/>
      <c r="C10" s="15"/>
      <c r="D10" s="17" t="s">
        <v>22</v>
      </c>
      <c r="E10" s="29"/>
      <c r="F10" s="29"/>
      <c r="G10" s="30"/>
      <c r="H10" s="16"/>
      <c r="I10" s="16"/>
      <c r="J10" s="55"/>
    </row>
    <row r="11" s="5" customFormat="1" ht="20" customHeight="1" spans="1:10">
      <c r="A11" s="15" t="s">
        <v>23</v>
      </c>
      <c r="B11" s="15" t="s">
        <v>24</v>
      </c>
      <c r="C11" s="15"/>
      <c r="D11" s="18"/>
      <c r="E11" s="15"/>
      <c r="F11" s="15"/>
      <c r="G11" s="15" t="s">
        <v>25</v>
      </c>
      <c r="H11" s="15"/>
      <c r="I11" s="15"/>
      <c r="J11" s="15"/>
    </row>
    <row r="12" s="5" customFormat="1" ht="76" customHeight="1" spans="1:13">
      <c r="A12" s="15"/>
      <c r="B12" s="31" t="s">
        <v>26</v>
      </c>
      <c r="C12" s="31"/>
      <c r="D12" s="27"/>
      <c r="E12" s="31"/>
      <c r="F12" s="31"/>
      <c r="G12" s="31" t="s">
        <v>27</v>
      </c>
      <c r="H12" s="31"/>
      <c r="I12" s="27"/>
      <c r="J12" s="31"/>
      <c r="K12" s="56"/>
      <c r="L12" s="56"/>
      <c r="M12" s="56"/>
    </row>
    <row r="13" s="5" customFormat="1" ht="35" customHeight="1" spans="1:13">
      <c r="A13" s="15" t="s">
        <v>28</v>
      </c>
      <c r="B13" s="15" t="s">
        <v>29</v>
      </c>
      <c r="C13" s="16" t="s">
        <v>30</v>
      </c>
      <c r="D13" s="18" t="s">
        <v>31</v>
      </c>
      <c r="E13" s="15" t="s">
        <v>32</v>
      </c>
      <c r="F13" s="15"/>
      <c r="G13" s="15" t="s">
        <v>33</v>
      </c>
      <c r="H13" s="15" t="s">
        <v>16</v>
      </c>
      <c r="I13" s="15" t="s">
        <v>18</v>
      </c>
      <c r="J13" s="15" t="s">
        <v>34</v>
      </c>
      <c r="K13" s="56"/>
      <c r="L13" s="56"/>
      <c r="M13" s="56"/>
    </row>
    <row r="14" s="5" customFormat="1" ht="20" customHeight="1" spans="1:13">
      <c r="A14" s="15"/>
      <c r="B14" s="32" t="s">
        <v>35</v>
      </c>
      <c r="C14" s="15" t="s">
        <v>36</v>
      </c>
      <c r="D14" s="33" t="s">
        <v>37</v>
      </c>
      <c r="E14" s="34" t="s">
        <v>38</v>
      </c>
      <c r="F14" s="34"/>
      <c r="G14" s="16" t="s">
        <v>39</v>
      </c>
      <c r="H14" s="18">
        <v>10</v>
      </c>
      <c r="I14" s="16">
        <v>10</v>
      </c>
      <c r="J14" s="15"/>
      <c r="K14" s="57"/>
      <c r="L14" s="57"/>
      <c r="M14" s="57"/>
    </row>
    <row r="15" s="5" customFormat="1" ht="20" customHeight="1" spans="1:13">
      <c r="A15" s="15"/>
      <c r="B15" s="35"/>
      <c r="C15" s="15"/>
      <c r="D15" s="27" t="s">
        <v>40</v>
      </c>
      <c r="E15" s="36" t="s">
        <v>41</v>
      </c>
      <c r="F15" s="34"/>
      <c r="G15" s="16" t="s">
        <v>42</v>
      </c>
      <c r="H15" s="18">
        <v>10</v>
      </c>
      <c r="I15" s="16">
        <v>10</v>
      </c>
      <c r="J15" s="15"/>
      <c r="K15" s="57"/>
      <c r="L15" s="57"/>
      <c r="M15" s="57"/>
    </row>
    <row r="16" s="5" customFormat="1" ht="20" customHeight="1" spans="1:13">
      <c r="A16" s="15"/>
      <c r="B16" s="35"/>
      <c r="C16" s="15"/>
      <c r="D16" s="27" t="s">
        <v>43</v>
      </c>
      <c r="E16" s="36" t="s">
        <v>44</v>
      </c>
      <c r="F16" s="34"/>
      <c r="G16" s="16" t="s">
        <v>45</v>
      </c>
      <c r="H16" s="18">
        <v>10</v>
      </c>
      <c r="I16" s="16">
        <v>10</v>
      </c>
      <c r="J16" s="15"/>
      <c r="K16" s="57"/>
      <c r="L16" s="57"/>
      <c r="M16" s="57"/>
    </row>
    <row r="17" s="5" customFormat="1" ht="34" customHeight="1" spans="1:13">
      <c r="A17" s="15"/>
      <c r="B17" s="35"/>
      <c r="C17" s="15" t="s">
        <v>46</v>
      </c>
      <c r="D17" s="27" t="s">
        <v>47</v>
      </c>
      <c r="E17" s="37" t="s">
        <v>48</v>
      </c>
      <c r="F17" s="37"/>
      <c r="G17" s="38">
        <v>0.95</v>
      </c>
      <c r="H17" s="18">
        <v>10</v>
      </c>
      <c r="I17" s="16">
        <v>8</v>
      </c>
      <c r="J17" s="15" t="s">
        <v>49</v>
      </c>
      <c r="K17" s="56"/>
      <c r="L17" s="56"/>
      <c r="M17" s="56"/>
    </row>
    <row r="18" s="5" customFormat="1" ht="51" customHeight="1" spans="1:13">
      <c r="A18" s="15"/>
      <c r="B18" s="35"/>
      <c r="C18" s="15"/>
      <c r="D18" s="33" t="s">
        <v>50</v>
      </c>
      <c r="E18" s="36" t="s">
        <v>51</v>
      </c>
      <c r="F18" s="34"/>
      <c r="G18" s="39">
        <v>0.05</v>
      </c>
      <c r="H18" s="18">
        <v>5</v>
      </c>
      <c r="I18" s="16">
        <v>3</v>
      </c>
      <c r="J18" s="15" t="s">
        <v>52</v>
      </c>
      <c r="K18" s="56"/>
      <c r="L18" s="56"/>
      <c r="M18" s="56"/>
    </row>
    <row r="19" s="5" customFormat="1" ht="20" customHeight="1" spans="1:13">
      <c r="A19" s="15"/>
      <c r="B19" s="35"/>
      <c r="C19" s="15" t="s">
        <v>53</v>
      </c>
      <c r="D19" s="27" t="s">
        <v>54</v>
      </c>
      <c r="E19" s="34" t="s">
        <v>55</v>
      </c>
      <c r="F19" s="34"/>
      <c r="G19" s="15" t="s">
        <v>56</v>
      </c>
      <c r="H19" s="18">
        <v>10</v>
      </c>
      <c r="I19" s="16">
        <v>10</v>
      </c>
      <c r="J19" s="15"/>
      <c r="K19" s="56"/>
      <c r="L19" s="58"/>
      <c r="M19" s="56"/>
    </row>
    <row r="20" s="5" customFormat="1" ht="20" customHeight="1" spans="1:13">
      <c r="A20" s="15"/>
      <c r="B20" s="35"/>
      <c r="C20" s="15"/>
      <c r="D20" s="33" t="s">
        <v>57</v>
      </c>
      <c r="E20" s="34" t="s">
        <v>55</v>
      </c>
      <c r="F20" s="34"/>
      <c r="G20" s="15" t="s">
        <v>56</v>
      </c>
      <c r="H20" s="18">
        <v>10</v>
      </c>
      <c r="I20" s="16">
        <v>10</v>
      </c>
      <c r="J20" s="15"/>
      <c r="K20" s="56"/>
      <c r="L20" s="58"/>
      <c r="M20" s="56"/>
    </row>
    <row r="21" s="5" customFormat="1" ht="20" customHeight="1" spans="1:13">
      <c r="A21" s="15"/>
      <c r="B21" s="35"/>
      <c r="C21" s="15"/>
      <c r="D21" s="33" t="s">
        <v>58</v>
      </c>
      <c r="E21" s="34" t="s">
        <v>59</v>
      </c>
      <c r="F21" s="34"/>
      <c r="G21" s="15" t="s">
        <v>60</v>
      </c>
      <c r="H21" s="18">
        <v>5</v>
      </c>
      <c r="I21" s="16">
        <v>5</v>
      </c>
      <c r="J21" s="15"/>
      <c r="K21" s="56"/>
      <c r="L21" s="58"/>
      <c r="M21" s="56"/>
    </row>
    <row r="22" s="5" customFormat="1" ht="20" customHeight="1" spans="1:10">
      <c r="A22" s="15"/>
      <c r="B22" s="35"/>
      <c r="C22" s="40" t="s">
        <v>61</v>
      </c>
      <c r="D22" s="27" t="s">
        <v>62</v>
      </c>
      <c r="E22" s="41" t="s">
        <v>63</v>
      </c>
      <c r="F22" s="41"/>
      <c r="G22" s="42">
        <v>0.03</v>
      </c>
      <c r="H22" s="18">
        <v>10</v>
      </c>
      <c r="I22" s="16">
        <v>5</v>
      </c>
      <c r="J22" s="15" t="s">
        <v>64</v>
      </c>
    </row>
    <row r="23" s="5" customFormat="1" ht="20" customHeight="1" spans="1:10">
      <c r="A23" s="15"/>
      <c r="B23" s="32" t="s">
        <v>65</v>
      </c>
      <c r="C23" s="40" t="s">
        <v>66</v>
      </c>
      <c r="D23" s="27" t="s">
        <v>67</v>
      </c>
      <c r="E23" s="43" t="s">
        <v>68</v>
      </c>
      <c r="F23" s="44"/>
      <c r="G23" s="42">
        <v>0.05</v>
      </c>
      <c r="H23" s="18">
        <v>5</v>
      </c>
      <c r="I23" s="16">
        <v>5</v>
      </c>
      <c r="J23" s="15"/>
    </row>
    <row r="24" s="5" customFormat="1" ht="33" customHeight="1" spans="1:10">
      <c r="A24" s="15"/>
      <c r="B24" s="40" t="s">
        <v>69</v>
      </c>
      <c r="C24" s="40" t="s">
        <v>70</v>
      </c>
      <c r="D24" s="27" t="s">
        <v>71</v>
      </c>
      <c r="E24" s="43" t="s">
        <v>72</v>
      </c>
      <c r="F24" s="44"/>
      <c r="G24" s="42">
        <v>0.9</v>
      </c>
      <c r="H24" s="18">
        <v>5</v>
      </c>
      <c r="I24" s="15">
        <v>4.5</v>
      </c>
      <c r="J24" s="15"/>
    </row>
    <row r="25" s="5" customFormat="1" ht="20" customHeight="1" spans="1:10">
      <c r="A25" s="45" t="s">
        <v>73</v>
      </c>
      <c r="B25" s="22"/>
      <c r="C25" s="22"/>
      <c r="D25" s="46"/>
      <c r="E25" s="22"/>
      <c r="F25" s="22"/>
      <c r="G25" s="23"/>
      <c r="H25" s="26">
        <f>SUM(H14:H24)+H7</f>
        <v>100</v>
      </c>
      <c r="I25" s="59">
        <f>SUM(I14:I24)+J7</f>
        <v>90.5</v>
      </c>
      <c r="J25" s="60"/>
    </row>
    <row r="26" s="5" customFormat="1" ht="102" customHeight="1" spans="1:10">
      <c r="A26" s="47" t="s">
        <v>74</v>
      </c>
      <c r="B26" s="48"/>
      <c r="C26" s="48"/>
      <c r="D26" s="49"/>
      <c r="E26" s="48"/>
      <c r="F26" s="48"/>
      <c r="G26" s="48"/>
      <c r="H26" s="48"/>
      <c r="I26" s="48"/>
      <c r="J26" s="48"/>
    </row>
    <row r="27" spans="1:10">
      <c r="A27" s="50"/>
      <c r="B27" s="51"/>
      <c r="C27" s="51"/>
      <c r="D27" s="52"/>
      <c r="E27" s="51"/>
      <c r="F27" s="51"/>
      <c r="G27" s="51"/>
      <c r="H27" s="51"/>
      <c r="I27" s="51"/>
      <c r="J27" s="51"/>
    </row>
    <row r="29" ht="17.6" spans="7:7">
      <c r="G29" s="53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1:A12"/>
    <mergeCell ref="A13:A24"/>
    <mergeCell ref="B14:B22"/>
    <mergeCell ref="C14:C16"/>
    <mergeCell ref="C17:C18"/>
    <mergeCell ref="C19:C21"/>
    <mergeCell ref="A6:C10"/>
  </mergeCells>
  <pageMargins left="0.75" right="0.75" top="1" bottom="1" header="0.51" footer="0.51"/>
  <pageSetup paperSize="9" scale="54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workbookViewId="0">
      <selection activeCell="B14" sqref="B14:C14"/>
    </sheetView>
  </sheetViews>
  <sheetFormatPr defaultColWidth="9" defaultRowHeight="15.75" outlineLevelCol="2"/>
  <cols>
    <col min="1" max="1" width="23.6666666666667" customWidth="1"/>
    <col min="2" max="2" width="30.5" customWidth="1"/>
  </cols>
  <sheetData>
    <row r="1" spans="1:3">
      <c r="A1" s="1" t="s">
        <v>46</v>
      </c>
      <c r="B1" s="1" t="s">
        <v>75</v>
      </c>
      <c r="C1" s="1"/>
    </row>
    <row r="2" spans="1:3">
      <c r="A2" s="1" t="s">
        <v>46</v>
      </c>
      <c r="B2" s="1" t="s">
        <v>76</v>
      </c>
      <c r="C2" s="1"/>
    </row>
    <row r="5" spans="1:3">
      <c r="A5" s="1" t="s">
        <v>53</v>
      </c>
      <c r="B5" s="1" t="s">
        <v>77</v>
      </c>
      <c r="C5" s="1"/>
    </row>
    <row r="6" spans="1:3">
      <c r="A6" s="1" t="s">
        <v>53</v>
      </c>
      <c r="B6" s="1" t="s">
        <v>78</v>
      </c>
      <c r="C6" s="1"/>
    </row>
    <row r="11" spans="1:3">
      <c r="A11" s="1" t="s">
        <v>79</v>
      </c>
      <c r="B11" s="1" t="s">
        <v>80</v>
      </c>
      <c r="C11" s="1"/>
    </row>
    <row r="12" spans="1:3">
      <c r="A12" s="1" t="s">
        <v>79</v>
      </c>
      <c r="B12" s="1" t="s">
        <v>81</v>
      </c>
      <c r="C12" s="1"/>
    </row>
    <row r="13" spans="1:3">
      <c r="A13" s="1" t="s">
        <v>79</v>
      </c>
      <c r="B13" s="1" t="s">
        <v>82</v>
      </c>
      <c r="C13" s="1"/>
    </row>
    <row r="14" spans="1:3">
      <c r="A14" s="1" t="s">
        <v>79</v>
      </c>
      <c r="B14" s="1" t="s">
        <v>83</v>
      </c>
      <c r="C14" s="1"/>
    </row>
    <row r="19" spans="1:3">
      <c r="A19" s="2" t="s">
        <v>36</v>
      </c>
      <c r="B19" s="1" t="s">
        <v>84</v>
      </c>
      <c r="C19" s="1"/>
    </row>
    <row r="20" spans="1:3">
      <c r="A20" s="2" t="s">
        <v>36</v>
      </c>
      <c r="B20" s="1" t="s">
        <v>85</v>
      </c>
      <c r="C20" s="1"/>
    </row>
    <row r="23" spans="1:3">
      <c r="A23" s="1" t="s">
        <v>86</v>
      </c>
      <c r="B23" s="1" t="s">
        <v>87</v>
      </c>
      <c r="C23" s="1"/>
    </row>
    <row r="26" spans="1:3">
      <c r="A26" s="1" t="s">
        <v>70</v>
      </c>
      <c r="B26" s="3" t="s">
        <v>88</v>
      </c>
      <c r="C26" s="3"/>
    </row>
    <row r="27" spans="2:3">
      <c r="B27" s="4"/>
      <c r="C27" s="4"/>
    </row>
    <row r="28" spans="1:3">
      <c r="A28" s="1" t="s">
        <v>66</v>
      </c>
      <c r="B28" s="3" t="s">
        <v>89</v>
      </c>
      <c r="C28" s="3"/>
    </row>
    <row r="29" spans="1:3">
      <c r="A29" s="1" t="s">
        <v>66</v>
      </c>
      <c r="B29" s="3" t="s">
        <v>90</v>
      </c>
      <c r="C29" s="3"/>
    </row>
    <row r="30" spans="2:3">
      <c r="B30" s="4"/>
      <c r="C30" s="4"/>
    </row>
  </sheetData>
  <mergeCells count="14">
    <mergeCell ref="B1:C1"/>
    <mergeCell ref="B2:C2"/>
    <mergeCell ref="B5:C5"/>
    <mergeCell ref="B6:C6"/>
    <mergeCell ref="B11:C11"/>
    <mergeCell ref="B12:C12"/>
    <mergeCell ref="B13:C13"/>
    <mergeCell ref="B14:C14"/>
    <mergeCell ref="B19:C19"/>
    <mergeCell ref="B20:C20"/>
    <mergeCell ref="B23:C23"/>
    <mergeCell ref="B26:C26"/>
    <mergeCell ref="B28:C28"/>
    <mergeCell ref="B29:C29"/>
  </mergeCells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晴空</cp:lastModifiedBy>
  <cp:revision>1</cp:revision>
  <dcterms:created xsi:type="dcterms:W3CDTF">2018-03-20T04:59:00Z</dcterms:created>
  <cp:lastPrinted>2018-04-27T01:02:00Z</cp:lastPrinted>
  <dcterms:modified xsi:type="dcterms:W3CDTF">2024-05-15T08:11:13Z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1BB313F0C1B640D49311EEFCF70C04DA_13</vt:lpwstr>
  </property>
</Properties>
</file>