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325"/>
  </bookViews>
  <sheets>
    <sheet name="Sheet2" sheetId="2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<sst xmlns="http://schemas.openxmlformats.org/spreadsheetml/2006/main" count="104" uniqueCount="87">
  <si>
    <t>项目支出绩效自评表</t>
  </si>
  <si>
    <t>（2023年度）</t>
  </si>
  <si>
    <t>项目名称</t>
  </si>
  <si>
    <t>呼叫中心及车载设备升级</t>
  </si>
  <si>
    <t>主管部门</t>
  </si>
  <si>
    <t>北京市红十字会</t>
  </si>
  <si>
    <t>实施单位</t>
  </si>
  <si>
    <t>北京市红十字会救援服务中心</t>
  </si>
  <si>
    <t>项目负责人</t>
  </si>
  <si>
    <t>孙春光</t>
  </si>
  <si>
    <t>联系电话</t>
  </si>
  <si>
    <t>010-82891828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</si>
  <si>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</si>
  <si>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</si>
  <si>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</si>
  <si>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</si>
  <si>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</si>
  <si>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</si>
  <si>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</si>
  <si>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</si>
  <si>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</si>
  <si>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</si>
  <si>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</si>
  <si>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</si>
  <si>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</si>
  <si>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</si>
  <si>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满足中心业务转型后指挥调度的一体化建设目标，打造一个高效、智能、协同的指挥调度系统，主要从资源整合能力、信息系统集成、协同调度能力提升、开放性平台、数据整合和安全信任体系为中心业务提供信息支撑。</t>
  </si>
  <si>
    <t>由于年底中心搬迁，导致该项目落成时间延后至2024年，导致项目未执行率较低。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</si>
  <si>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</si>
  <si>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</si>
  <si>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</si>
  <si>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</si>
  <si>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</si>
  <si>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</si>
  <si>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</si>
  <si>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</si>
  <si>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</si>
  <si>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采购OBD数量</t>
  </si>
  <si>
    <t>≥100个</t>
  </si>
  <si>
    <t>受中心搬迁时间延后影响，延后部署</t>
  </si>
  <si>
    <t>综合调度平台</t>
  </si>
  <si>
    <t>＝1套</t>
  </si>
  <si>
    <t>出口网络带宽</t>
  </si>
  <si>
    <t>1条50M</t>
  </si>
  <si>
    <t>质量指标</t>
  </si>
  <si>
    <t>平均修复时间</t>
  </si>
  <si>
    <t>≤1小时</t>
  </si>
  <si>
    <t>30分钟</t>
  </si>
  <si>
    <t>时效指标</t>
  </si>
  <si>
    <t>每次系统运行维护时间</t>
  </si>
  <si>
    <t>≤4小时</t>
  </si>
  <si>
    <t>1小时</t>
  </si>
  <si>
    <t>每次系统故障修复时间</t>
  </si>
  <si>
    <t>每次系统故障修复响应时间</t>
  </si>
  <si>
    <t>≤15分钟</t>
  </si>
  <si>
    <t>15分钟</t>
  </si>
  <si>
    <t>成本指标</t>
  </si>
  <si>
    <t>专用设备购置费</t>
  </si>
  <si>
    <t>≤439.329万元</t>
  </si>
  <si>
    <t>33.308331万元</t>
  </si>
  <si>
    <t>互联网接入使用费</t>
  </si>
  <si>
    <t>≤26.1324万元</t>
  </si>
  <si>
    <t>效益指标</t>
  </si>
  <si>
    <t>经济效益指标</t>
  </si>
  <si>
    <t>办事效率提高</t>
  </si>
  <si>
    <t>满意度指标</t>
  </si>
  <si>
    <t>服务对象满意度指标</t>
  </si>
  <si>
    <t>使用人员满意度</t>
  </si>
  <si>
    <t>新平台上线后操作步骤有所变化，后续使用习惯和优化同步展开。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</si>
  <si>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</si>
  <si>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</si>
  <si>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提高合法合规性程度</t>
  </si>
  <si>
    <t>预算绩效评价效果</t>
  </si>
  <si>
    <t>月凭证审核完成进度</t>
  </si>
  <si>
    <t>预算项目评价完成进度</t>
  </si>
  <si>
    <t>经济成本指标</t>
  </si>
  <si>
    <t>财务系统维护费用</t>
  </si>
  <si>
    <t>预算绩效、审计费用</t>
  </si>
  <si>
    <t>凭证辅助服务费用</t>
  </si>
  <si>
    <t>会计咨询服务费用</t>
  </si>
  <si>
    <t>预算项目数量</t>
  </si>
  <si>
    <t>月凭证数量</t>
  </si>
  <si>
    <t>可持续影响指标</t>
  </si>
  <si>
    <t>持续保持合法合规性</t>
  </si>
  <si>
    <t>员工满意度</t>
  </si>
  <si>
    <t>提高中心形象</t>
  </si>
  <si>
    <t>提高工作效果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</si>
</sst>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_ "/>
    <numFmt numFmtId="177" formatCode="#,##0.000000_ "/>
    <numFmt numFmtId="178" formatCode="0_);[Red]\(0\)"/>
    <numFmt numFmtId="179" formatCode="#,##0.00_ "/>
    <numFmt numFmtId="180" formatCode="0.00_);[Red]\(0.00\)"/>
  </numFmts>
  <fonts count="30">
    <font>
      <sz val="12"/>
      <name val="宋体"/>
      <charset val="134"/>
    </font>
    <font>
      <sz val="9"/>
      <name val="宋体"/>
      <charset val="134"/>
    </font>
    <font>
      <sz val="12"/>
      <name val="仿宋_GB2312"/>
      <charset val="134"/>
    </font>
    <font>
      <sz val="18"/>
      <name val="宋体"/>
      <charset val="134"/>
      <scheme val="maj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0" fillId="0" borderId="0"/>
  </cellStyleXfs>
  <cellXfs count="52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left" vertical="center"/>
    </xf>
    <xf numFmtId="49" fontId="1" fillId="3" borderId="0" xfId="0" applyNumberFormat="1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7" fontId="7" fillId="0" borderId="1" xfId="0" applyNumberFormat="1" applyFont="1" applyFill="1" applyBorder="1" applyAlignment="1">
      <alignment horizontal="right" vertical="center"/>
    </xf>
    <xf numFmtId="179" fontId="6" fillId="0" borderId="1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9" fontId="6" fillId="0" borderId="2" xfId="3" applyFont="1" applyFill="1" applyBorder="1" applyAlignment="1">
      <alignment horizontal="center" vertical="center" wrapText="1"/>
    </xf>
    <xf numFmtId="9" fontId="6" fillId="0" borderId="4" xfId="3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indent="2"/>
    </xf>
    <xf numFmtId="0" fontId="9" fillId="0" borderId="0" xfId="0" applyFont="1" applyFill="1">
      <alignment vertical="center"/>
    </xf>
    <xf numFmtId="10" fontId="6" fillId="0" borderId="1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4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showGridLines="0" tabSelected="1" workbookViewId="0">
      <selection activeCell="P10" sqref="P10"/>
    </sheetView>
  </sheetViews>
  <sheetFormatPr defaultColWidth="9" defaultRowHeight="15.75"/>
  <cols>
    <col min="1" max="1" width="12" style="6" customWidth="1"/>
    <col min="2" max="2" width="10.3333333333333" style="7" customWidth="1"/>
    <col min="3" max="3" width="17.5" style="7" customWidth="1"/>
    <col min="4" max="4" width="23.1666666666667" style="8" customWidth="1"/>
    <col min="5" max="6" width="12" style="8" customWidth="1"/>
    <col min="7" max="7" width="12.8333333333333" style="7" customWidth="1"/>
    <col min="8" max="8" width="5.33333333333333" style="7" customWidth="1"/>
    <col min="9" max="9" width="7.83333333333333" style="7" customWidth="1"/>
    <col min="10" max="10" width="27.375" style="7" customWidth="1"/>
    <col min="11" max="16384" width="9" style="7"/>
  </cols>
  <sheetData>
    <row r="1" ht="23.25" spans="1:10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s="5" customFormat="1" ht="20" customHeight="1" spans="1:10">
      <c r="A3" s="12" t="s">
        <v>2</v>
      </c>
      <c r="B3" s="13"/>
      <c r="C3" s="13"/>
      <c r="D3" s="13" t="s">
        <v>3</v>
      </c>
      <c r="E3" s="13"/>
      <c r="F3" s="13"/>
      <c r="G3" s="13"/>
      <c r="H3" s="13"/>
      <c r="I3" s="13"/>
      <c r="J3" s="13"/>
    </row>
    <row r="4" s="5" customFormat="1" ht="20" customHeight="1" spans="1:10">
      <c r="A4" s="12" t="s">
        <v>4</v>
      </c>
      <c r="B4" s="13"/>
      <c r="C4" s="13"/>
      <c r="D4" s="12" t="s">
        <v>5</v>
      </c>
      <c r="E4" s="12"/>
      <c r="F4" s="12"/>
      <c r="G4" s="13" t="s">
        <v>6</v>
      </c>
      <c r="H4" s="12" t="s">
        <v>7</v>
      </c>
      <c r="I4" s="12"/>
      <c r="J4" s="12"/>
    </row>
    <row r="5" s="5" customFormat="1" ht="20" customHeight="1" spans="1:10">
      <c r="A5" s="12" t="s">
        <v>8</v>
      </c>
      <c r="B5" s="13"/>
      <c r="C5" s="13"/>
      <c r="D5" s="14" t="s">
        <v>9</v>
      </c>
      <c r="E5" s="15"/>
      <c r="F5" s="16"/>
      <c r="G5" s="13" t="s">
        <v>10</v>
      </c>
      <c r="H5" s="12" t="s">
        <v>11</v>
      </c>
      <c r="I5" s="12"/>
      <c r="J5" s="12"/>
    </row>
    <row r="6" s="5" customFormat="1" ht="20" customHeight="1" spans="1:10">
      <c r="A6" s="12" t="s">
        <v>12</v>
      </c>
      <c r="B6" s="12"/>
      <c r="C6" s="12"/>
      <c r="D6" s="13"/>
      <c r="E6" s="12" t="s">
        <v>13</v>
      </c>
      <c r="F6" s="12" t="s">
        <v>14</v>
      </c>
      <c r="G6" s="12" t="s">
        <v>15</v>
      </c>
      <c r="H6" s="12" t="s">
        <v>16</v>
      </c>
      <c r="I6" s="12" t="s">
        <v>17</v>
      </c>
      <c r="J6" s="13" t="s">
        <v>18</v>
      </c>
    </row>
    <row r="7" s="5" customFormat="1" ht="20" customHeight="1" spans="1:10">
      <c r="A7" s="12"/>
      <c r="B7" s="12"/>
      <c r="C7" s="12"/>
      <c r="D7" s="17" t="s">
        <v>19</v>
      </c>
      <c r="E7" s="18">
        <v>465.4614</v>
      </c>
      <c r="F7" s="19">
        <v>33.308331</v>
      </c>
      <c r="G7" s="19">
        <v>33.308331</v>
      </c>
      <c r="H7" s="20">
        <v>10</v>
      </c>
      <c r="I7" s="44">
        <f>G7/F7</f>
        <v>1</v>
      </c>
      <c r="J7" s="45">
        <f>H7*I7</f>
        <v>10</v>
      </c>
    </row>
    <row r="8" s="5" customFormat="1" ht="20" customHeight="1" spans="1:10">
      <c r="A8" s="12"/>
      <c r="B8" s="12"/>
      <c r="C8" s="12"/>
      <c r="D8" s="21" t="s">
        <v>20</v>
      </c>
      <c r="E8" s="19">
        <v>0</v>
      </c>
      <c r="F8" s="19">
        <v>0</v>
      </c>
      <c r="G8" s="22">
        <v>0</v>
      </c>
      <c r="H8" s="20">
        <v>0</v>
      </c>
      <c r="I8" s="44">
        <v>0</v>
      </c>
      <c r="J8" s="45">
        <f>H8*I8</f>
        <v>0</v>
      </c>
    </row>
    <row r="9" s="5" customFormat="1" ht="20" customHeight="1" spans="1:10">
      <c r="A9" s="12"/>
      <c r="B9" s="12"/>
      <c r="C9" s="12"/>
      <c r="D9" s="21" t="s">
        <v>21</v>
      </c>
      <c r="E9" s="23"/>
      <c r="F9" s="23"/>
      <c r="G9" s="24"/>
      <c r="H9" s="20"/>
      <c r="I9" s="46"/>
      <c r="J9" s="45"/>
    </row>
    <row r="10" s="5" customFormat="1" ht="20" customHeight="1" spans="1:10">
      <c r="A10" s="12"/>
      <c r="B10" s="12"/>
      <c r="C10" s="12"/>
      <c r="D10" s="13" t="s">
        <v>22</v>
      </c>
      <c r="E10" s="23"/>
      <c r="F10" s="23"/>
      <c r="G10" s="24"/>
      <c r="H10" s="13"/>
      <c r="I10" s="13"/>
      <c r="J10" s="45"/>
    </row>
    <row r="11" s="5" customFormat="1" ht="20" customHeight="1" spans="1:10">
      <c r="A11" s="12" t="s">
        <v>23</v>
      </c>
      <c r="B11" s="12" t="s">
        <v>24</v>
      </c>
      <c r="C11" s="12"/>
      <c r="D11" s="12"/>
      <c r="E11" s="12"/>
      <c r="F11" s="12"/>
      <c r="G11" s="12" t="s">
        <v>25</v>
      </c>
      <c r="H11" s="12"/>
      <c r="I11" s="12"/>
      <c r="J11" s="12"/>
    </row>
    <row r="12" s="5" customFormat="1" ht="90" customHeight="1" spans="1:10">
      <c r="A12" s="12"/>
      <c r="B12" s="25" t="s">
        <v>26</v>
      </c>
      <c r="C12" s="25"/>
      <c r="D12" s="25"/>
      <c r="E12" s="25"/>
      <c r="F12" s="25"/>
      <c r="G12" s="25" t="s">
        <v>27</v>
      </c>
      <c r="H12" s="25"/>
      <c r="I12" s="25"/>
      <c r="J12" s="25"/>
    </row>
    <row r="13" s="5" customFormat="1" ht="25.5" spans="1:10">
      <c r="A13" s="12" t="s">
        <v>28</v>
      </c>
      <c r="B13" s="12" t="s">
        <v>29</v>
      </c>
      <c r="C13" s="13" t="s">
        <v>30</v>
      </c>
      <c r="D13" s="12" t="s">
        <v>31</v>
      </c>
      <c r="E13" s="12" t="s">
        <v>32</v>
      </c>
      <c r="F13" s="12"/>
      <c r="G13" s="26" t="s">
        <v>33</v>
      </c>
      <c r="H13" s="12" t="s">
        <v>16</v>
      </c>
      <c r="I13" s="12" t="s">
        <v>18</v>
      </c>
      <c r="J13" s="12" t="s">
        <v>34</v>
      </c>
    </row>
    <row r="14" s="5" customFormat="1" ht="25" customHeight="1" spans="1:10">
      <c r="A14" s="12"/>
      <c r="B14" s="27" t="s">
        <v>35</v>
      </c>
      <c r="C14" s="28" t="s">
        <v>36</v>
      </c>
      <c r="D14" s="29" t="s">
        <v>37</v>
      </c>
      <c r="E14" s="30" t="s">
        <v>38</v>
      </c>
      <c r="F14" s="30"/>
      <c r="G14" s="31">
        <v>0</v>
      </c>
      <c r="H14" s="12">
        <v>10</v>
      </c>
      <c r="I14" s="13">
        <v>0</v>
      </c>
      <c r="J14" s="47" t="s">
        <v>39</v>
      </c>
    </row>
    <row r="15" s="5" customFormat="1" ht="25" customHeight="1" spans="1:10">
      <c r="A15" s="12"/>
      <c r="B15" s="32"/>
      <c r="C15" s="28"/>
      <c r="D15" s="21" t="s">
        <v>40</v>
      </c>
      <c r="E15" s="30" t="s">
        <v>41</v>
      </c>
      <c r="F15" s="30"/>
      <c r="G15" s="31">
        <v>0</v>
      </c>
      <c r="H15" s="12">
        <v>10</v>
      </c>
      <c r="I15" s="13">
        <v>0</v>
      </c>
      <c r="J15" s="48"/>
    </row>
    <row r="16" s="5" customFormat="1" ht="25" customHeight="1" spans="1:10">
      <c r="A16" s="12"/>
      <c r="B16" s="32"/>
      <c r="C16" s="28"/>
      <c r="D16" s="21" t="s">
        <v>42</v>
      </c>
      <c r="E16" s="30" t="s">
        <v>43</v>
      </c>
      <c r="F16" s="30"/>
      <c r="G16" s="31">
        <v>0</v>
      </c>
      <c r="H16" s="12">
        <v>10</v>
      </c>
      <c r="I16" s="13">
        <v>0</v>
      </c>
      <c r="J16" s="49"/>
    </row>
    <row r="17" s="5" customFormat="1" ht="25" customHeight="1" spans="1:10">
      <c r="A17" s="12"/>
      <c r="B17" s="32"/>
      <c r="C17" s="28" t="s">
        <v>44</v>
      </c>
      <c r="D17" s="29" t="s">
        <v>45</v>
      </c>
      <c r="E17" s="30" t="s">
        <v>46</v>
      </c>
      <c r="F17" s="30"/>
      <c r="G17" s="31" t="s">
        <v>47</v>
      </c>
      <c r="H17" s="12">
        <v>10</v>
      </c>
      <c r="I17" s="13">
        <v>10</v>
      </c>
      <c r="J17" s="12"/>
    </row>
    <row r="18" s="5" customFormat="1" ht="25" customHeight="1" spans="1:10">
      <c r="A18" s="12"/>
      <c r="B18" s="32"/>
      <c r="C18" s="28" t="s">
        <v>48</v>
      </c>
      <c r="D18" s="21" t="s">
        <v>49</v>
      </c>
      <c r="E18" s="30" t="s">
        <v>50</v>
      </c>
      <c r="F18" s="30"/>
      <c r="G18" s="21" t="s">
        <v>51</v>
      </c>
      <c r="H18" s="12">
        <v>10</v>
      </c>
      <c r="I18" s="13">
        <v>10</v>
      </c>
      <c r="J18" s="12"/>
    </row>
    <row r="19" s="5" customFormat="1" ht="25" customHeight="1" spans="1:10">
      <c r="A19" s="12"/>
      <c r="B19" s="32"/>
      <c r="C19" s="28"/>
      <c r="D19" s="29" t="s">
        <v>52</v>
      </c>
      <c r="E19" s="30" t="s">
        <v>50</v>
      </c>
      <c r="F19" s="30"/>
      <c r="G19" s="21" t="s">
        <v>51</v>
      </c>
      <c r="H19" s="12">
        <v>5</v>
      </c>
      <c r="I19" s="13">
        <v>5</v>
      </c>
      <c r="J19" s="12"/>
    </row>
    <row r="20" s="5" customFormat="1" ht="25" customHeight="1" spans="1:10">
      <c r="A20" s="12"/>
      <c r="B20" s="32"/>
      <c r="C20" s="28"/>
      <c r="D20" s="29" t="s">
        <v>53</v>
      </c>
      <c r="E20" s="30" t="s">
        <v>54</v>
      </c>
      <c r="F20" s="30"/>
      <c r="G20" s="21" t="s">
        <v>55</v>
      </c>
      <c r="H20" s="12">
        <v>5</v>
      </c>
      <c r="I20" s="13">
        <v>5</v>
      </c>
      <c r="J20" s="12"/>
    </row>
    <row r="21" s="5" customFormat="1" ht="25" customHeight="1" spans="1:10">
      <c r="A21" s="12"/>
      <c r="B21" s="32"/>
      <c r="C21" s="27" t="s">
        <v>56</v>
      </c>
      <c r="D21" s="21" t="s">
        <v>57</v>
      </c>
      <c r="E21" s="33" t="s">
        <v>58</v>
      </c>
      <c r="F21" s="33"/>
      <c r="G21" s="19" t="s">
        <v>59</v>
      </c>
      <c r="H21" s="12">
        <v>5</v>
      </c>
      <c r="I21" s="13">
        <v>0</v>
      </c>
      <c r="J21" s="47" t="s">
        <v>39</v>
      </c>
    </row>
    <row r="22" s="5" customFormat="1" ht="25" customHeight="1" spans="1:10">
      <c r="A22" s="12"/>
      <c r="B22" s="32"/>
      <c r="C22" s="32"/>
      <c r="D22" s="29" t="s">
        <v>60</v>
      </c>
      <c r="E22" s="34" t="s">
        <v>61</v>
      </c>
      <c r="F22" s="35"/>
      <c r="G22" s="21">
        <v>0</v>
      </c>
      <c r="H22" s="12">
        <v>5</v>
      </c>
      <c r="I22" s="13">
        <v>0</v>
      </c>
      <c r="J22" s="49"/>
    </row>
    <row r="23" s="5" customFormat="1" ht="25" customHeight="1" spans="1:10">
      <c r="A23" s="12"/>
      <c r="B23" s="27" t="s">
        <v>62</v>
      </c>
      <c r="C23" s="27" t="s">
        <v>63</v>
      </c>
      <c r="D23" s="21" t="s">
        <v>64</v>
      </c>
      <c r="E23" s="36">
        <v>10</v>
      </c>
      <c r="F23" s="37"/>
      <c r="G23" s="21">
        <v>10</v>
      </c>
      <c r="H23" s="12">
        <v>10</v>
      </c>
      <c r="I23" s="13">
        <v>10</v>
      </c>
      <c r="J23" s="12"/>
    </row>
    <row r="24" s="5" customFormat="1" ht="25" customHeight="1" spans="1:10">
      <c r="A24" s="12"/>
      <c r="B24" s="27" t="s">
        <v>65</v>
      </c>
      <c r="C24" s="27" t="s">
        <v>66</v>
      </c>
      <c r="D24" s="21" t="s">
        <v>67</v>
      </c>
      <c r="E24" s="38">
        <v>0.95</v>
      </c>
      <c r="F24" s="39"/>
      <c r="G24" s="40">
        <v>0.9</v>
      </c>
      <c r="H24" s="12">
        <v>5</v>
      </c>
      <c r="I24" s="12">
        <v>4.7</v>
      </c>
      <c r="J24" s="28" t="s">
        <v>68</v>
      </c>
    </row>
    <row r="25" s="5" customFormat="1" spans="1:10">
      <c r="A25" s="14" t="s">
        <v>69</v>
      </c>
      <c r="B25" s="15"/>
      <c r="C25" s="15"/>
      <c r="D25" s="15"/>
      <c r="E25" s="15"/>
      <c r="F25" s="15"/>
      <c r="G25" s="16"/>
      <c r="H25" s="20">
        <f>SUM(H14:H24)+H7</f>
        <v>95</v>
      </c>
      <c r="I25" s="50">
        <f>SUM(I14:I24)+J7</f>
        <v>54.7</v>
      </c>
      <c r="J25" s="51"/>
    </row>
    <row r="26" s="5" customFormat="1" ht="129" customHeight="1" spans="1:10">
      <c r="A26" s="21" t="s">
        <v>70</v>
      </c>
      <c r="B26" s="31"/>
      <c r="C26" s="31"/>
      <c r="D26" s="31"/>
      <c r="E26" s="31"/>
      <c r="F26" s="31"/>
      <c r="G26" s="31"/>
      <c r="H26" s="31"/>
      <c r="I26" s="31"/>
      <c r="J26" s="31"/>
    </row>
    <row r="27" spans="1:10">
      <c r="A27" s="41"/>
      <c r="B27" s="42"/>
      <c r="C27" s="42"/>
      <c r="D27" s="42"/>
      <c r="E27" s="42"/>
      <c r="F27" s="42"/>
      <c r="G27" s="42"/>
      <c r="H27" s="42"/>
      <c r="I27" s="42"/>
      <c r="J27" s="42"/>
    </row>
    <row r="29" ht="17.6" spans="7:7">
      <c r="G29" s="43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G13:H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22"/>
    <mergeCell ref="C14:C16"/>
    <mergeCell ref="C18:C20"/>
    <mergeCell ref="C21:C22"/>
    <mergeCell ref="J14:J16"/>
    <mergeCell ref="J21:J22"/>
    <mergeCell ref="A6:C10"/>
  </mergeCells>
  <printOptions horizontalCentered="1"/>
  <pageMargins left="0.751388888888889" right="0.751388888888889" top="1" bottom="1" header="0.511805555555556" footer="0.511805555555556"/>
  <pageSetup paperSize="9" scale="57" orientation="portrait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workbookViewId="0">
      <selection activeCell="G18" sqref="G18"/>
    </sheetView>
  </sheetViews>
  <sheetFormatPr defaultColWidth="9" defaultRowHeight="15.75" outlineLevelCol="2"/>
  <cols>
    <col min="1" max="1" width="23.6666666666667" customWidth="1"/>
    <col min="2" max="2" width="30.5" customWidth="1"/>
  </cols>
  <sheetData>
    <row r="1" spans="1:3">
      <c r="A1" s="1" t="s">
        <v>44</v>
      </c>
      <c r="B1" s="1" t="s">
        <v>71</v>
      </c>
      <c r="C1" s="1"/>
    </row>
    <row r="2" spans="1:3">
      <c r="A2" s="1" t="s">
        <v>44</v>
      </c>
      <c r="B2" s="1" t="s">
        <v>72</v>
      </c>
      <c r="C2" s="1"/>
    </row>
    <row r="5" spans="1:3">
      <c r="A5" s="1" t="s">
        <v>48</v>
      </c>
      <c r="B5" s="1" t="s">
        <v>73</v>
      </c>
      <c r="C5" s="1"/>
    </row>
    <row r="6" spans="1:3">
      <c r="A6" s="1" t="s">
        <v>48</v>
      </c>
      <c r="B6" s="1" t="s">
        <v>74</v>
      </c>
      <c r="C6" s="1"/>
    </row>
    <row r="11" spans="1:3">
      <c r="A11" s="1" t="s">
        <v>75</v>
      </c>
      <c r="B11" s="1" t="s">
        <v>76</v>
      </c>
      <c r="C11" s="1"/>
    </row>
    <row r="12" spans="1:3">
      <c r="A12" s="1" t="s">
        <v>75</v>
      </c>
      <c r="B12" s="1" t="s">
        <v>77</v>
      </c>
      <c r="C12" s="1"/>
    </row>
    <row r="13" spans="1:3">
      <c r="A13" s="1" t="s">
        <v>75</v>
      </c>
      <c r="B13" s="1" t="s">
        <v>78</v>
      </c>
      <c r="C13" s="1"/>
    </row>
    <row r="14" spans="1:3">
      <c r="A14" s="1" t="s">
        <v>75</v>
      </c>
      <c r="B14" s="1" t="s">
        <v>79</v>
      </c>
      <c r="C14" s="1"/>
    </row>
    <row r="19" spans="1:3">
      <c r="A19" s="2" t="s">
        <v>36</v>
      </c>
      <c r="B19" s="1" t="s">
        <v>80</v>
      </c>
      <c r="C19" s="1"/>
    </row>
    <row r="20" spans="1:3">
      <c r="A20" s="2" t="s">
        <v>36</v>
      </c>
      <c r="B20" s="1" t="s">
        <v>81</v>
      </c>
      <c r="C20" s="1"/>
    </row>
    <row r="23" spans="1:3">
      <c r="A23" s="1" t="s">
        <v>82</v>
      </c>
      <c r="B23" s="1" t="s">
        <v>83</v>
      </c>
      <c r="C23" s="1"/>
    </row>
    <row r="26" spans="1:3">
      <c r="A26" s="1" t="s">
        <v>66</v>
      </c>
      <c r="B26" s="3" t="s">
        <v>84</v>
      </c>
      <c r="C26" s="3"/>
    </row>
    <row r="27" spans="2:3">
      <c r="B27" s="4"/>
      <c r="C27" s="4"/>
    </row>
    <row r="28" spans="1:3">
      <c r="A28" s="1" t="s">
        <v>63</v>
      </c>
      <c r="B28" s="3" t="s">
        <v>85</v>
      </c>
      <c r="C28" s="3"/>
    </row>
    <row r="29" spans="1:3">
      <c r="A29" s="1" t="s">
        <v>63</v>
      </c>
      <c r="B29" s="3" t="s">
        <v>86</v>
      </c>
      <c r="C29" s="3"/>
    </row>
    <row r="30" spans="2:3">
      <c r="B30" s="4"/>
      <c r="C30" s="4"/>
    </row>
  </sheetData>
  <mergeCells count="14">
    <mergeCell ref="B1:C1"/>
    <mergeCell ref="B2:C2"/>
    <mergeCell ref="B5:C5"/>
    <mergeCell ref="B6:C6"/>
    <mergeCell ref="B11:C11"/>
    <mergeCell ref="B12:C12"/>
    <mergeCell ref="B13:C13"/>
    <mergeCell ref="B14:C14"/>
    <mergeCell ref="B19:C19"/>
    <mergeCell ref="B20:C20"/>
    <mergeCell ref="B23:C23"/>
    <mergeCell ref="B26:C26"/>
    <mergeCell ref="B28:C28"/>
    <mergeCell ref="B29:C29"/>
  </mergeCells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晴空</cp:lastModifiedBy>
  <cp:revision>1</cp:revision>
  <dcterms:created xsi:type="dcterms:W3CDTF">2018-03-20T04:59:00Z</dcterms:created>
  <cp:lastPrinted>2018-04-27T01:02:00Z</cp:lastPrinted>
  <dcterms:modified xsi:type="dcterms:W3CDTF">2024-05-15T08:12:07Z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1BB313F0C1B640D49311EEFCF70C04DA_13</vt:lpwstr>
  </property>
</Properties>
</file>