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<sst xmlns="http://schemas.openxmlformats.org/spreadsheetml/2006/main" count="85" uniqueCount="73">
  <si>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项目支出绩效自评表</t>
  </si>
  <si>
    <t>（2023年度)</t>
  </si>
  <si>
    <t>项目名称</t>
  </si>
  <si>
    <t>机关和转制企业离退休干部服务保障经费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</si>
  <si>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</si>
  <si>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</si>
  <si>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</si>
  <si>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</si>
  <si>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</si>
  <si>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</si>
  <si>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</si>
  <si>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</si>
  <si>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</si>
  <si>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</si>
  <si>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</si>
  <si>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</si>
  <si>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</si>
  <si>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</si>
  <si>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</si>
  <si>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</si>
  <si>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</si>
  <si>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</si>
  <si>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</si>
  <si>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</si>
  <si>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</si>
  <si>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</si>
  <si>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离退休干部开展重大节日、传统假日、生日寿辰、生病住院、及去世的走访慰问；组织离退休干部理论学习、参观学习、开展各项文娱活动，为老干部编制各类学习刊物，组织离休干部参加市老干部局开办的理论学习班以及健康休养，对离退休人员重大疾病和特殊生活困难进行帮扶和资助。落实老干部政治待遇和生活待遇，丰富老干部退休生活，发挥余热。</t>
  </si>
  <si>
    <t>2023年度，为离退休干部开展重大节日、传统假日、生日寿辰、生病住院、及去世的走访慰问，走访老干部240人次；组织离退休干部理论学习、参观学习、开展各项文娱活动，为老干部编制各类学习刊物，组织离休干部参加市老干部局开办的理论学习班共覆盖130人次，对离退休人员重大疾病和特殊生活困难进行帮扶和资助。落实老干部政治待遇和生活待遇，丰富老干部退休生活，发挥余热。因疫情影响未开展健康休养及大型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</si>
  <si>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</si>
  <si>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</si>
  <si>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</si>
  <si>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</si>
  <si>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</si>
  <si>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</si>
  <si>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</si>
  <si>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</si>
  <si>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</si>
  <si>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人均成本</t>
  </si>
  <si>
    <t>≤3246元/人年</t>
  </si>
  <si>
    <t>3193元/人年</t>
  </si>
  <si>
    <t>实际人均成本接近预期</t>
  </si>
  <si>
    <t>产出指标</t>
  </si>
  <si>
    <t>数量指标</t>
  </si>
  <si>
    <t>健康修养人数</t>
  </si>
  <si>
    <t>≥120人</t>
  </si>
  <si>
    <t>240人</t>
  </si>
  <si>
    <t>理论学习人数</t>
  </si>
  <si>
    <t>走访慰问人数</t>
  </si>
  <si>
    <t>≥130人</t>
  </si>
  <si>
    <t>260人</t>
  </si>
  <si>
    <t>病困帮扶人数</t>
  </si>
  <si>
    <t>≥60人</t>
  </si>
  <si>
    <t>120人</t>
  </si>
  <si>
    <t>质量指标</t>
  </si>
  <si>
    <t>活动参与率</t>
  </si>
  <si>
    <t>≥80%</t>
  </si>
  <si>
    <t>走访慰问率</t>
  </si>
  <si>
    <t>≥100%</t>
  </si>
  <si>
    <t>时效指标</t>
  </si>
  <si>
    <t>截至12月项目支出完成率</t>
  </si>
  <si>
    <t>＝100%</t>
  </si>
  <si>
    <t>走访慰问及帮扶资助工作开展及时率</t>
  </si>
  <si>
    <t>效益指标</t>
  </si>
  <si>
    <t>社会效益指标</t>
  </si>
  <si>
    <t>政治待遇和生活待遇落实保障率</t>
  </si>
  <si>
    <t>发挥离退休干部的先锋模范作用</t>
  </si>
  <si>
    <t>优</t>
  </si>
  <si>
    <t>满意度指标</t>
  </si>
  <si>
    <t>服务对象满意度指标</t>
  </si>
  <si>
    <t>离退休干部满意度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</si>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</sst>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topLeftCell="A4" workbookViewId="0">
      <selection activeCell="M14" sqref="M14:N14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51695273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62</v>
      </c>
      <c r="F7" s="10">
        <v>62</v>
      </c>
      <c r="G7" s="10"/>
      <c r="H7" s="10">
        <v>61.998436</v>
      </c>
      <c r="I7" s="10"/>
      <c r="J7" s="4">
        <v>10</v>
      </c>
      <c r="K7" s="4"/>
      <c r="L7" s="23">
        <f>H7/F7</f>
        <v>0.999974774193548</v>
      </c>
      <c r="M7" s="23"/>
      <c r="N7" s="24">
        <f>L7*J7</f>
        <v>9.99974774193548</v>
      </c>
    </row>
    <row r="8" ht="15.5" customHeight="1" spans="1:14">
      <c r="A8" s="7"/>
      <c r="B8" s="8"/>
      <c r="C8" s="9" t="s">
        <v>19</v>
      </c>
      <c r="D8" s="9"/>
      <c r="E8" s="10">
        <v>62</v>
      </c>
      <c r="F8" s="10"/>
      <c r="G8" s="10"/>
      <c r="H8" s="10"/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8.8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 t="s">
        <v>39</v>
      </c>
      <c r="I14" s="25">
        <v>20</v>
      </c>
      <c r="J14" s="26"/>
      <c r="K14" s="25">
        <v>19</v>
      </c>
      <c r="L14" s="26"/>
      <c r="M14" s="27" t="s">
        <v>40</v>
      </c>
      <c r="N14" s="28"/>
    </row>
    <row r="15" ht="15.5" customHeight="1" spans="1:14">
      <c r="A15" s="14"/>
      <c r="B15" s="4" t="s">
        <v>41</v>
      </c>
      <c r="C15" s="4" t="s">
        <v>42</v>
      </c>
      <c r="D15" s="18" t="s">
        <v>43</v>
      </c>
      <c r="E15" s="18"/>
      <c r="F15" s="18"/>
      <c r="G15" s="4" t="s">
        <v>44</v>
      </c>
      <c r="H15" s="4" t="s">
        <v>45</v>
      </c>
      <c r="I15" s="4">
        <v>3.75</v>
      </c>
      <c r="J15" s="4"/>
      <c r="K15" s="4">
        <v>3.75</v>
      </c>
      <c r="L15" s="4"/>
      <c r="M15" s="4"/>
      <c r="N15" s="4"/>
    </row>
    <row r="16" ht="15.5" customHeight="1" spans="1:14">
      <c r="A16" s="14"/>
      <c r="B16" s="4"/>
      <c r="C16" s="4"/>
      <c r="D16" s="18" t="s">
        <v>46</v>
      </c>
      <c r="E16" s="18"/>
      <c r="F16" s="18"/>
      <c r="G16" s="4" t="s">
        <v>44</v>
      </c>
      <c r="H16" s="4" t="s">
        <v>45</v>
      </c>
      <c r="I16" s="4">
        <v>3.75</v>
      </c>
      <c r="J16" s="4"/>
      <c r="K16" s="4">
        <v>3.75</v>
      </c>
      <c r="L16" s="4"/>
      <c r="M16" s="4"/>
      <c r="N16" s="4"/>
    </row>
    <row r="17" ht="15.5" customHeight="1" spans="1:14">
      <c r="A17" s="14"/>
      <c r="B17" s="4"/>
      <c r="C17" s="4"/>
      <c r="D17" s="18" t="s">
        <v>47</v>
      </c>
      <c r="E17" s="18"/>
      <c r="F17" s="18"/>
      <c r="G17" s="4" t="s">
        <v>48</v>
      </c>
      <c r="H17" s="4" t="s">
        <v>49</v>
      </c>
      <c r="I17" s="4">
        <v>3.75</v>
      </c>
      <c r="J17" s="4"/>
      <c r="K17" s="4">
        <v>3.75</v>
      </c>
      <c r="L17" s="4"/>
      <c r="M17" s="4"/>
      <c r="N17" s="4"/>
    </row>
    <row r="18" ht="15.5" customHeight="1" spans="1:14">
      <c r="A18" s="14"/>
      <c r="B18" s="4"/>
      <c r="C18" s="4"/>
      <c r="D18" s="18" t="s">
        <v>50</v>
      </c>
      <c r="E18" s="18"/>
      <c r="F18" s="18"/>
      <c r="G18" s="4" t="s">
        <v>51</v>
      </c>
      <c r="H18" s="4" t="s">
        <v>52</v>
      </c>
      <c r="I18" s="4">
        <v>3.75</v>
      </c>
      <c r="J18" s="4"/>
      <c r="K18" s="4">
        <v>3.75</v>
      </c>
      <c r="L18" s="4"/>
      <c r="M18" s="4"/>
      <c r="N18" s="4"/>
    </row>
    <row r="19" ht="15.5" customHeight="1" spans="1:14">
      <c r="A19" s="14"/>
      <c r="B19" s="4"/>
      <c r="C19" s="4" t="s">
        <v>53</v>
      </c>
      <c r="D19" s="18" t="s">
        <v>54</v>
      </c>
      <c r="E19" s="18"/>
      <c r="F19" s="18"/>
      <c r="G19" s="4" t="s">
        <v>55</v>
      </c>
      <c r="H19" s="19">
        <v>0.9</v>
      </c>
      <c r="I19" s="4">
        <v>7.5</v>
      </c>
      <c r="J19" s="4"/>
      <c r="K19" s="4">
        <v>7.5</v>
      </c>
      <c r="L19" s="4"/>
      <c r="M19" s="4"/>
      <c r="N19" s="4"/>
    </row>
    <row r="20" ht="15.5" customHeight="1" spans="1:14">
      <c r="A20" s="14"/>
      <c r="B20" s="4"/>
      <c r="C20" s="4"/>
      <c r="D20" s="18" t="s">
        <v>56</v>
      </c>
      <c r="E20" s="18"/>
      <c r="F20" s="18"/>
      <c r="G20" s="4" t="s">
        <v>57</v>
      </c>
      <c r="H20" s="19">
        <v>2</v>
      </c>
      <c r="I20" s="4">
        <v>7.5</v>
      </c>
      <c r="J20" s="4"/>
      <c r="K20" s="4">
        <v>7.5</v>
      </c>
      <c r="L20" s="4"/>
      <c r="M20" s="4"/>
      <c r="N20" s="4"/>
    </row>
    <row r="21" ht="15.5" customHeight="1" spans="1:14">
      <c r="A21" s="14"/>
      <c r="B21" s="4"/>
      <c r="C21" s="4" t="s">
        <v>58</v>
      </c>
      <c r="D21" s="18" t="s">
        <v>59</v>
      </c>
      <c r="E21" s="18"/>
      <c r="F21" s="18"/>
      <c r="G21" s="4" t="s">
        <v>60</v>
      </c>
      <c r="H21" s="19">
        <v>1</v>
      </c>
      <c r="I21" s="4">
        <v>5</v>
      </c>
      <c r="J21" s="4"/>
      <c r="K21" s="4">
        <v>5</v>
      </c>
      <c r="L21" s="4"/>
      <c r="M21" s="4"/>
      <c r="N21" s="4"/>
    </row>
    <row r="22" ht="32" customHeight="1" spans="1:14">
      <c r="A22" s="14"/>
      <c r="B22" s="4"/>
      <c r="C22" s="4"/>
      <c r="D22" s="18" t="s">
        <v>61</v>
      </c>
      <c r="E22" s="18"/>
      <c r="F22" s="18"/>
      <c r="G22" s="4" t="s">
        <v>60</v>
      </c>
      <c r="H22" s="19">
        <v>1</v>
      </c>
      <c r="I22" s="4">
        <v>5</v>
      </c>
      <c r="J22" s="4"/>
      <c r="K22" s="4">
        <v>5</v>
      </c>
      <c r="L22" s="4"/>
      <c r="M22" s="4"/>
      <c r="N22" s="4"/>
    </row>
    <row r="23" ht="15.5" customHeight="1" spans="1:14">
      <c r="A23" s="14"/>
      <c r="B23" s="13" t="s">
        <v>62</v>
      </c>
      <c r="C23" s="13" t="s">
        <v>63</v>
      </c>
      <c r="D23" s="18" t="s">
        <v>64</v>
      </c>
      <c r="E23" s="18"/>
      <c r="F23" s="18"/>
      <c r="G23" s="4" t="s">
        <v>60</v>
      </c>
      <c r="H23" s="19">
        <v>1</v>
      </c>
      <c r="I23" s="4">
        <v>10</v>
      </c>
      <c r="J23" s="4"/>
      <c r="K23" s="4">
        <v>10</v>
      </c>
      <c r="L23" s="4"/>
      <c r="M23" s="4"/>
      <c r="N23" s="4"/>
    </row>
    <row r="24" ht="15.5" customHeight="1" spans="1:14">
      <c r="A24" s="14"/>
      <c r="B24" s="20"/>
      <c r="C24" s="14"/>
      <c r="D24" s="18" t="s">
        <v>65</v>
      </c>
      <c r="E24" s="18"/>
      <c r="F24" s="18"/>
      <c r="G24" s="4" t="s">
        <v>66</v>
      </c>
      <c r="H24" s="4" t="s">
        <v>66</v>
      </c>
      <c r="I24" s="4">
        <v>10</v>
      </c>
      <c r="J24" s="4"/>
      <c r="K24" s="4">
        <v>10</v>
      </c>
      <c r="L24" s="4"/>
      <c r="M24" s="4"/>
      <c r="N24" s="4"/>
    </row>
    <row r="25" ht="43" customHeight="1" spans="1:14">
      <c r="A25" s="14"/>
      <c r="B25" s="13" t="s">
        <v>67</v>
      </c>
      <c r="C25" s="13" t="s">
        <v>68</v>
      </c>
      <c r="D25" s="18" t="s">
        <v>69</v>
      </c>
      <c r="E25" s="18"/>
      <c r="F25" s="18"/>
      <c r="G25" s="4" t="s">
        <v>70</v>
      </c>
      <c r="H25" s="19">
        <v>0.95</v>
      </c>
      <c r="I25" s="4">
        <v>10</v>
      </c>
      <c r="J25" s="4"/>
      <c r="K25" s="4">
        <v>10</v>
      </c>
      <c r="L25" s="4"/>
      <c r="M25" s="4"/>
      <c r="N25" s="4"/>
    </row>
    <row r="26" ht="29" customHeight="1" spans="1:14">
      <c r="A26" s="21" t="s">
        <v>71</v>
      </c>
      <c r="B26" s="21"/>
      <c r="C26" s="21"/>
      <c r="D26" s="21"/>
      <c r="E26" s="21"/>
      <c r="F26" s="21"/>
      <c r="G26" s="21"/>
      <c r="H26" s="21"/>
      <c r="I26" s="21">
        <v>100</v>
      </c>
      <c r="J26" s="21"/>
      <c r="K26" s="29">
        <f>SUM(K14:L25)+N7</f>
        <v>98.9997477419355</v>
      </c>
      <c r="L26" s="29"/>
      <c r="M26" s="30"/>
      <c r="N26" s="30"/>
    </row>
    <row r="27" ht="122" customHeight="1" spans="1:14">
      <c r="A27" s="22" t="s">
        <v>72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</sheetData>
  <sheetProtection formatCells="0" insertHyperlinks="0" autoFilter="0"/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5:B22"/>
    <mergeCell ref="B23:B24"/>
    <mergeCell ref="C15:C18"/>
    <mergeCell ref="C19:C20"/>
    <mergeCell ref="C21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F8FD1C4A5A7C401EBACE02082BD6D00E_13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