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<sst xmlns="http://schemas.openxmlformats.org/spreadsheetml/2006/main" count="119" uniqueCount="100">
  <si>
    <t>项目支出绩效自评表</t>
  </si>
  <si>
    <t>（2023年度)</t>
  </si>
  <si>
    <t>项目名称</t>
  </si>
  <si>
    <t>北京市大数据平台运行服务</t>
  </si>
  <si>
    <t>主管部门</t>
  </si>
  <si>
    <t>北京市经济和信息化局</t>
  </si>
  <si>
    <t>实施单位</t>
  </si>
  <si>
    <t>北京市大数据中心</t>
  </si>
  <si>
    <t>项目负责人</t>
  </si>
  <si>
    <t>陈桂红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</si>
  <si>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</si>
  <si>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</si>
  <si>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</si>
  <si>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</si>
  <si>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</si>
  <si>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</si>
  <si>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</si>
  <si>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</si>
  <si>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</si>
  <si>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</si>
  <si>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</si>
  <si>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</si>
  <si>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</si>
  <si>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</si>
  <si>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</si>
  <si>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</si>
  <si>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1.开展大数据平台基础运维，多节点部署，为委办局用户提供数据交换运行服务、共性组件运行服务和技术培训支撑，完成密码应用适配；为已接入应用做好服务支撑，提升服务质量和用户满意度。 2. 确保领导驾驶舱系统的安全、稳定运行，开展领导驾驶舱PC端、移动端热点专题、业务系统、指标等运维保障工作；持续优化完善部门信息系统“进舱”工作、专题需求定制优化等，开展用户服务支持和应用推广工作，为已有用户做好服务支撑，不断提升服务质量和用户满意度。 3. 开展政务地理空间共享服务平台的日常运维，为市区两级部门200多个业务系统提供全市一张图的数据支撑和技术支持，提升服务能力和水平；开展城市指标数据的空间化落图与指标分析，支撑城市指标数据扩展与更新；完成一张图数据更新，开展“全市一张图”航拍影像、政务电子地图、三维等数据处理、融合、入库、更新发布等工作，以及地址库的日常更新维护、确认变化区域，新增数据采集和历史地址废弃。</t>
  </si>
  <si>
    <t xml:space="preserve">1.开展了大数据平台基础运维，进行了多节点部署和技术培训，为委办局用户提供数据交换运行服务，支撑了93个部门（含区县）开展数据汇聚和交换，累计交换1166.87亿条数据，数据量32.45TB。
2.项目期间领导驾驶舱PC端系统、移动端系统保持了安全稳定的运行，持续对接入的986类数据、1771个指标进行了更新维护，按需开展了新增业务系统接入和专题应用接入，面向296名新老用户提供了权限调配、系统使用答疑指导等支撑服务。
3.开展政务地理空间共享服务平台的日常运维，为市区两级部门200多个业务系统提供全市一张图的数据支撑和技术支持，目前运维支撑了69个业务系统；完成了2023年政务电子地图地图、2022年航拍影像等基础地理图数据的汇聚整理和发布工作；汇聚了规自、公安、园林、应急等领域部门50类空间数据并开展了城市指标的分析工作；比对分析地址变化区域，完成通州区域2000多条地址数据采集工作。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</si>
  <si>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</si>
  <si>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</si>
  <si>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</si>
  <si>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</si>
  <si>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</si>
  <si>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</si>
  <si>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</si>
  <si>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</si>
  <si>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</si>
  <si>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领导驾驶舱用户数量</t>
  </si>
  <si>
    <t>≥270个</t>
  </si>
  <si>
    <t>296个</t>
  </si>
  <si>
    <t>为市区两级提供全市一张图支撑服务的业务系统数量</t>
  </si>
  <si>
    <t>≥210个</t>
  </si>
  <si>
    <t>236个</t>
  </si>
  <si>
    <t>完成空间化落图和指标分析的城市指标种类</t>
  </si>
  <si>
    <t>≥100类</t>
  </si>
  <si>
    <t>本项目资金下达和合同签订时间较晚，2024年11月底合同完成前还将持续开展该项工作。</t>
  </si>
  <si>
    <t>领导驾驶舱数据资源接入数量</t>
  </si>
  <si>
    <t>≥986类</t>
  </si>
  <si>
    <t>986类</t>
  </si>
  <si>
    <t>领导驾驶舱指标数据量</t>
  </si>
  <si>
    <t>≥1771个</t>
  </si>
  <si>
    <t>1771个</t>
  </si>
  <si>
    <t>领导驾驶舱系统接入数量</t>
  </si>
  <si>
    <t>≥601个</t>
  </si>
  <si>
    <t>620个</t>
  </si>
  <si>
    <t>领导驾驶舱专题接入数量</t>
  </si>
  <si>
    <t>≥24个</t>
  </si>
  <si>
    <t>33个</t>
  </si>
  <si>
    <t>支撑数据汇聚交换的部门/区数量</t>
  </si>
  <si>
    <t>≥90个</t>
  </si>
  <si>
    <t>93个</t>
  </si>
  <si>
    <t>支撑交换的数据资源数量</t>
  </si>
  <si>
    <t>≥12000个</t>
  </si>
  <si>
    <t>11292个</t>
  </si>
  <si>
    <t>本项目资金下达和合同签订时间较晚，2024年11月底合同完成前还将持续开展资源接入和交换。</t>
  </si>
  <si>
    <t>大数据平台共性组件支撑应用项目数量</t>
  </si>
  <si>
    <t>≥35个</t>
  </si>
  <si>
    <t>35个</t>
  </si>
  <si>
    <t>质量指标</t>
  </si>
  <si>
    <t>“一张图”数据处理准确性</t>
  </si>
  <si>
    <t>≥95%</t>
  </si>
  <si>
    <t>&gt;95%</t>
  </si>
  <si>
    <t>故障排除时间</t>
  </si>
  <si>
    <t>≤8小时</t>
  </si>
  <si>
    <t>&lt;8小时</t>
  </si>
  <si>
    <t>系统全年正常运行率</t>
  </si>
  <si>
    <t>≥99.9%</t>
  </si>
  <si>
    <t>&gt;99.9%</t>
  </si>
  <si>
    <t>故障响应率</t>
  </si>
  <si>
    <t>＝100%</t>
  </si>
  <si>
    <t>时效指标</t>
  </si>
  <si>
    <t>截至11月底项目支出完成率</t>
  </si>
  <si>
    <t>截至4月底政府采购启动率</t>
  </si>
  <si>
    <t>本项目预算资金财评批复及下达较晚，因此采购执行延后。</t>
  </si>
  <si>
    <t>效益指标</t>
  </si>
  <si>
    <t>社会效益指标</t>
  </si>
  <si>
    <t>实现“数据多跑路，群众少跑腿”， 提高服务型政府建设水平，提高政府办事效率，减少中间环节</t>
  </si>
  <si>
    <t>定性优其他</t>
  </si>
  <si>
    <t>优</t>
  </si>
  <si>
    <t>确保领导驾驶舱、慧治模块稳定安全运行，确保全市各部门正常使用</t>
  </si>
  <si>
    <t>有效减少政府各部门在相关领域的重复建设，避免数据抽取、数据治理、数据可视化等共性功能重复建设</t>
  </si>
  <si>
    <t>通过一张图服务平台集约化建设，提供了基础功能的服务接口，各政府部门免费使用，降低了技术开发门槛，提升了委办局业务系统的建设效率，节约了资金投入</t>
  </si>
  <si>
    <t>持续完善驾驶舱数据、系统、专题内容，开展用户服务支持和应用推广，不断提升服务质量</t>
  </si>
  <si>
    <t>一张图数据全市统一建设，避免了基础数据重复采集，提高了资源利用率</t>
  </si>
  <si>
    <t>满意度指标</t>
  </si>
  <si>
    <t>服务对象满意度指标</t>
  </si>
  <si>
    <t>用户满意度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</si>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</sst>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6" formatCode="&quot;￥&quot;#,##0;[Red]&quot;￥&quot;\-#,##0"/>
    <numFmt numFmtId="177" formatCode="\¥#,##0.00;[Red]\¥\-#,##0.00"/>
    <numFmt numFmtId="178" formatCode="#\ ??/??"/>
    <numFmt numFmtId="179" formatCode="mmmm\-yy"/>
    <numFmt numFmtId="24" formatCode="\$#,##0_);[Red]\(\$#,##0\)"/>
    <numFmt numFmtId="25" formatCode="\$#,##0.00_);\(\$#,##0.00\)"/>
    <numFmt numFmtId="26" formatCode="\$#,##0.00_);[Red]\(\$#,##0.00\)"/>
    <numFmt numFmtId="180" formatCode="h:mm\ AM/PM"/>
    <numFmt numFmtId="181" formatCode="#\ ?/?"/>
    <numFmt numFmtId="182" formatCode="mm/dd/yy"/>
    <numFmt numFmtId="183" formatCode="[DBNum1]h&quot;时&quot;mm&quot;分&quot;"/>
    <numFmt numFmtId="184" formatCode="[DBNum1][$-804]yyyy&quot;年&quot;m&quot;月&quot;d&quot;日&quot;"/>
    <numFmt numFmtId="185" formatCode="[$-804]aaa"/>
    <numFmt numFmtId="7" formatCode="&quot;￥&quot;#,##0.00;&quot;￥&quot;\-#,##0.00"/>
    <numFmt numFmtId="186" formatCode="[DBNum1][$-804]m&quot;月&quot;d&quot;日&quot;"/>
    <numFmt numFmtId="23" formatCode="\$#,##0_);\(\$#,##0\)"/>
    <numFmt numFmtId="43" formatCode="_ * #,##0.00_ ;_ * \-#,##0.00_ ;_ * &quot;-&quot;??_ ;_ @_ "/>
    <numFmt numFmtId="187" formatCode="[$-804]aaaa"/>
    <numFmt numFmtId="188" formatCode="yyyy/m/d\ h:mm\ AM/PM"/>
    <numFmt numFmtId="189" formatCode="h:mm:ss\ AM/PM"/>
    <numFmt numFmtId="5" formatCode="&quot;￥&quot;#,##0;&quot;￥&quot;\-#,##0"/>
    <numFmt numFmtId="190" formatCode="0.000000_ "/>
    <numFmt numFmtId="191" formatCode="dd\-mmm\-yy"/>
    <numFmt numFmtId="42" formatCode="_ &quot;￥&quot;* #,##0_ ;_ &quot;￥&quot;* \-#,##0_ ;_ &quot;￥&quot;* &quot;-&quot;_ ;_ @_ "/>
    <numFmt numFmtId="192" formatCode="mmmmm"/>
    <numFmt numFmtId="193" formatCode="mmmmm\-yy"/>
    <numFmt numFmtId="194" formatCode="\¥#,##0.00;\¥\-#,##0.00"/>
    <numFmt numFmtId="195" formatCode="yy/m/d"/>
    <numFmt numFmtId="196" formatCode="\¥#,##0;[Red]\¥\-#,##0"/>
    <numFmt numFmtId="44" formatCode="_ &quot;￥&quot;* #,##0.00_ ;_ &quot;￥&quot;* \-#,##0.00_ ;_ &quot;￥&quot;* &quot;-&quot;??_ ;_ @_ "/>
    <numFmt numFmtId="197" formatCode="[DBNum1]上午/下午h&quot;时&quot;mm&quot;分&quot;"/>
    <numFmt numFmtId="198" formatCode="0.00_ "/>
    <numFmt numFmtId="41" formatCode="_ * #,##0_ ;_ * \-#,##0_ ;_ * &quot;-&quot;_ ;_ @_ "/>
    <numFmt numFmtId="199" formatCode="#\ ??"/>
    <numFmt numFmtId="200" formatCode="m/d"/>
    <numFmt numFmtId="8" formatCode="&quot;￥&quot;#,##0.00;[Red]&quot;￥&quot;\-#,##0.00"/>
    <numFmt numFmtId="201" formatCode="\¥#,##0;\¥\-#,##0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15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15" fillId="9" borderId="14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9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98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9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3">
    <open main="112" threadCnt="1"/>
    <sheetInfos>
      <sheetInfo cellCmpFml="3" sheetStid="1">
        <open main="3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view="pageBreakPreview" zoomScaleNormal="100" workbookViewId="0">
      <selection activeCell="O36" sqref="O36"/>
    </sheetView>
  </sheetViews>
  <sheetFormatPr defaultColWidth="8.73333333333333" defaultRowHeight="13.5"/>
  <cols>
    <col min="1" max="1" width="8.98333333333333" style="1" customWidth="1"/>
    <col min="2" max="2" width="11.7166666666667" style="1" customWidth="1"/>
    <col min="3" max="3" width="13.4166666666667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4166666666667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13911529256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5">
        <v>1927.617248</v>
      </c>
      <c r="F7" s="15">
        <v>1136.617248</v>
      </c>
      <c r="G7" s="15"/>
      <c r="H7" s="15">
        <v>1133.278832</v>
      </c>
      <c r="I7" s="15"/>
      <c r="J7" s="4">
        <v>10</v>
      </c>
      <c r="K7" s="4"/>
      <c r="L7" s="19">
        <f>H7/F7</f>
        <v>0.997062849428095</v>
      </c>
      <c r="M7" s="19"/>
      <c r="N7" s="20">
        <f>L7*J7</f>
        <v>9.97062849428095</v>
      </c>
    </row>
    <row r="8" ht="15.5" customHeight="1" spans="1:14">
      <c r="A8" s="7"/>
      <c r="B8" s="8"/>
      <c r="C8" s="9" t="s">
        <v>19</v>
      </c>
      <c r="D8" s="9"/>
      <c r="E8" s="15">
        <v>1927.617248</v>
      </c>
      <c r="F8" s="15">
        <v>1136.617248</v>
      </c>
      <c r="G8" s="15"/>
      <c r="H8" s="15">
        <v>1133.278832</v>
      </c>
      <c r="I8" s="15"/>
      <c r="J8" s="4" t="s">
        <v>20</v>
      </c>
      <c r="K8" s="4"/>
      <c r="L8" s="19"/>
      <c r="M8" s="19"/>
      <c r="N8" s="4" t="s">
        <v>20</v>
      </c>
    </row>
    <row r="9" ht="15.5" customHeight="1" spans="1:14">
      <c r="A9" s="7"/>
      <c r="B9" s="8"/>
      <c r="C9" s="4" t="s">
        <v>21</v>
      </c>
      <c r="D9" s="4"/>
      <c r="E9" s="15">
        <v>0</v>
      </c>
      <c r="F9" s="15">
        <v>0</v>
      </c>
      <c r="G9" s="15"/>
      <c r="H9" s="15">
        <v>0</v>
      </c>
      <c r="I9" s="15"/>
      <c r="J9" s="4" t="s">
        <v>20</v>
      </c>
      <c r="K9" s="4"/>
      <c r="L9" s="19"/>
      <c r="M9" s="19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5">
        <v>0</v>
      </c>
      <c r="F10" s="15">
        <v>0</v>
      </c>
      <c r="G10" s="15"/>
      <c r="H10" s="15">
        <v>0</v>
      </c>
      <c r="I10" s="15"/>
      <c r="J10" s="4" t="s">
        <v>20</v>
      </c>
      <c r="K10" s="4"/>
      <c r="L10" s="19"/>
      <c r="M10" s="1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236" customHeight="1" spans="1:14">
      <c r="A12" s="4"/>
      <c r="B12" s="4" t="s">
        <v>26</v>
      </c>
      <c r="C12" s="4"/>
      <c r="D12" s="4"/>
      <c r="E12" s="4"/>
      <c r="F12" s="4"/>
      <c r="G12" s="4"/>
      <c r="H12" s="16" t="s">
        <v>27</v>
      </c>
      <c r="I12" s="16"/>
      <c r="J12" s="16"/>
      <c r="K12" s="16"/>
      <c r="L12" s="16"/>
      <c r="M12" s="16"/>
      <c r="N12" s="16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1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2</v>
      </c>
      <c r="J14" s="4"/>
      <c r="K14" s="4">
        <v>2</v>
      </c>
      <c r="L14" s="4"/>
      <c r="M14" s="4"/>
      <c r="N14" s="4"/>
    </row>
    <row r="15" ht="31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4">
        <v>2</v>
      </c>
      <c r="J15" s="4"/>
      <c r="K15" s="4">
        <v>2</v>
      </c>
      <c r="L15" s="4"/>
      <c r="M15" s="4"/>
      <c r="N15" s="4"/>
    </row>
    <row r="16" ht="74.85" customHeight="1" spans="1:14">
      <c r="A16" s="13"/>
      <c r="B16" s="4"/>
      <c r="C16" s="4"/>
      <c r="D16" s="14" t="s">
        <v>43</v>
      </c>
      <c r="E16" s="14"/>
      <c r="F16" s="14"/>
      <c r="G16" s="4" t="s">
        <v>44</v>
      </c>
      <c r="H16" s="4">
        <v>50</v>
      </c>
      <c r="I16" s="4">
        <v>2</v>
      </c>
      <c r="J16" s="4"/>
      <c r="K16" s="4">
        <v>1</v>
      </c>
      <c r="L16" s="4"/>
      <c r="M16" s="4" t="s">
        <v>45</v>
      </c>
      <c r="N16" s="4"/>
    </row>
    <row r="17" ht="31" customHeight="1" spans="1:14">
      <c r="A17" s="13"/>
      <c r="B17" s="4"/>
      <c r="C17" s="4"/>
      <c r="D17" s="14" t="s">
        <v>46</v>
      </c>
      <c r="E17" s="14"/>
      <c r="F17" s="14"/>
      <c r="G17" s="4" t="s">
        <v>47</v>
      </c>
      <c r="H17" s="4" t="s">
        <v>48</v>
      </c>
      <c r="I17" s="4">
        <v>2</v>
      </c>
      <c r="J17" s="4"/>
      <c r="K17" s="4">
        <v>2</v>
      </c>
      <c r="L17" s="4"/>
      <c r="M17" s="4"/>
      <c r="N17" s="4"/>
    </row>
    <row r="18" ht="31" customHeight="1" spans="1:14">
      <c r="A18" s="13"/>
      <c r="B18" s="4"/>
      <c r="C18" s="4"/>
      <c r="D18" s="14" t="s">
        <v>49</v>
      </c>
      <c r="E18" s="14"/>
      <c r="F18" s="14"/>
      <c r="G18" s="4" t="s">
        <v>50</v>
      </c>
      <c r="H18" s="4" t="s">
        <v>51</v>
      </c>
      <c r="I18" s="4">
        <v>2</v>
      </c>
      <c r="J18" s="4"/>
      <c r="K18" s="4">
        <v>2</v>
      </c>
      <c r="L18" s="4"/>
      <c r="M18" s="4"/>
      <c r="N18" s="4"/>
    </row>
    <row r="19" ht="31" customHeight="1" spans="1:14">
      <c r="A19" s="13"/>
      <c r="B19" s="4"/>
      <c r="C19" s="4"/>
      <c r="D19" s="14" t="s">
        <v>52</v>
      </c>
      <c r="E19" s="14"/>
      <c r="F19" s="14"/>
      <c r="G19" s="4" t="s">
        <v>53</v>
      </c>
      <c r="H19" s="4" t="s">
        <v>54</v>
      </c>
      <c r="I19" s="4">
        <v>2</v>
      </c>
      <c r="J19" s="4"/>
      <c r="K19" s="4">
        <v>2</v>
      </c>
      <c r="L19" s="4"/>
      <c r="M19" s="4"/>
      <c r="N19" s="4"/>
    </row>
    <row r="20" ht="31" customHeight="1" spans="1:14">
      <c r="A20" s="13"/>
      <c r="B20" s="4"/>
      <c r="C20" s="4"/>
      <c r="D20" s="14" t="s">
        <v>55</v>
      </c>
      <c r="E20" s="14"/>
      <c r="F20" s="14"/>
      <c r="G20" s="4" t="s">
        <v>56</v>
      </c>
      <c r="H20" s="4" t="s">
        <v>57</v>
      </c>
      <c r="I20" s="4">
        <v>2</v>
      </c>
      <c r="J20" s="4"/>
      <c r="K20" s="4">
        <v>2</v>
      </c>
      <c r="L20" s="4"/>
      <c r="M20" s="4"/>
      <c r="N20" s="4"/>
    </row>
    <row r="21" ht="31" customHeight="1" spans="1:14">
      <c r="A21" s="13"/>
      <c r="B21" s="4"/>
      <c r="C21" s="4"/>
      <c r="D21" s="14" t="s">
        <v>58</v>
      </c>
      <c r="E21" s="14"/>
      <c r="F21" s="14"/>
      <c r="G21" s="4" t="s">
        <v>59</v>
      </c>
      <c r="H21" s="4" t="s">
        <v>60</v>
      </c>
      <c r="I21" s="4">
        <v>2</v>
      </c>
      <c r="J21" s="4"/>
      <c r="K21" s="4">
        <v>2</v>
      </c>
      <c r="L21" s="4"/>
      <c r="M21" s="4"/>
      <c r="N21" s="4"/>
    </row>
    <row r="22" ht="73.5" customHeight="1" spans="1:14">
      <c r="A22" s="13"/>
      <c r="B22" s="4"/>
      <c r="C22" s="4"/>
      <c r="D22" s="14" t="s">
        <v>61</v>
      </c>
      <c r="E22" s="14"/>
      <c r="F22" s="14"/>
      <c r="G22" s="4" t="s">
        <v>62</v>
      </c>
      <c r="H22" s="4" t="s">
        <v>63</v>
      </c>
      <c r="I22" s="4">
        <v>2</v>
      </c>
      <c r="J22" s="4"/>
      <c r="K22" s="4">
        <v>1.88</v>
      </c>
      <c r="L22" s="4"/>
      <c r="M22" s="4" t="s">
        <v>64</v>
      </c>
      <c r="N22" s="4"/>
    </row>
    <row r="23" ht="31" customHeight="1" spans="1:14">
      <c r="A23" s="13"/>
      <c r="B23" s="4"/>
      <c r="C23" s="4"/>
      <c r="D23" s="14" t="s">
        <v>65</v>
      </c>
      <c r="E23" s="14"/>
      <c r="F23" s="14"/>
      <c r="G23" s="4" t="s">
        <v>66</v>
      </c>
      <c r="H23" s="4" t="s">
        <v>67</v>
      </c>
      <c r="I23" s="4">
        <v>2</v>
      </c>
      <c r="J23" s="4"/>
      <c r="K23" s="4">
        <v>2</v>
      </c>
      <c r="L23" s="4"/>
      <c r="M23" s="4"/>
      <c r="N23" s="4"/>
    </row>
    <row r="24" ht="31" customHeight="1" spans="1:14">
      <c r="A24" s="13"/>
      <c r="B24" s="4"/>
      <c r="C24" s="4" t="s">
        <v>68</v>
      </c>
      <c r="D24" s="14" t="s">
        <v>69</v>
      </c>
      <c r="E24" s="14"/>
      <c r="F24" s="14"/>
      <c r="G24" s="4" t="s">
        <v>70</v>
      </c>
      <c r="H24" s="4" t="s">
        <v>71</v>
      </c>
      <c r="I24" s="4">
        <v>5</v>
      </c>
      <c r="J24" s="4"/>
      <c r="K24" s="4">
        <v>5</v>
      </c>
      <c r="L24" s="4"/>
      <c r="M24" s="4"/>
      <c r="N24" s="4"/>
    </row>
    <row r="25" ht="31" customHeight="1" spans="1:14">
      <c r="A25" s="13"/>
      <c r="B25" s="4"/>
      <c r="C25" s="4"/>
      <c r="D25" s="14" t="s">
        <v>72</v>
      </c>
      <c r="E25" s="14"/>
      <c r="F25" s="14"/>
      <c r="G25" s="4" t="s">
        <v>73</v>
      </c>
      <c r="H25" s="4" t="s">
        <v>74</v>
      </c>
      <c r="I25" s="4">
        <v>5</v>
      </c>
      <c r="J25" s="4"/>
      <c r="K25" s="4">
        <v>5</v>
      </c>
      <c r="L25" s="4"/>
      <c r="M25" s="4"/>
      <c r="N25" s="4"/>
    </row>
    <row r="26" ht="31" customHeight="1" spans="1:14">
      <c r="A26" s="13"/>
      <c r="B26" s="4"/>
      <c r="C26" s="4"/>
      <c r="D26" s="14" t="s">
        <v>75</v>
      </c>
      <c r="E26" s="14"/>
      <c r="F26" s="14"/>
      <c r="G26" s="4" t="s">
        <v>76</v>
      </c>
      <c r="H26" s="4" t="s">
        <v>77</v>
      </c>
      <c r="I26" s="4">
        <v>5</v>
      </c>
      <c r="J26" s="4"/>
      <c r="K26" s="4">
        <v>5</v>
      </c>
      <c r="L26" s="4"/>
      <c r="M26" s="4"/>
      <c r="N26" s="4"/>
    </row>
    <row r="27" ht="31" customHeight="1" spans="1:14">
      <c r="A27" s="13"/>
      <c r="B27" s="4"/>
      <c r="C27" s="4"/>
      <c r="D27" s="14" t="s">
        <v>78</v>
      </c>
      <c r="E27" s="14"/>
      <c r="F27" s="14"/>
      <c r="G27" s="4" t="s">
        <v>79</v>
      </c>
      <c r="H27" s="17">
        <v>1</v>
      </c>
      <c r="I27" s="4">
        <v>5</v>
      </c>
      <c r="J27" s="4"/>
      <c r="K27" s="4">
        <v>5</v>
      </c>
      <c r="L27" s="4"/>
      <c r="M27" s="4"/>
      <c r="N27" s="4"/>
    </row>
    <row r="28" ht="31" customHeight="1" spans="1:14">
      <c r="A28" s="13"/>
      <c r="B28" s="4"/>
      <c r="C28" s="4" t="s">
        <v>80</v>
      </c>
      <c r="D28" s="14" t="s">
        <v>81</v>
      </c>
      <c r="E28" s="14"/>
      <c r="F28" s="14"/>
      <c r="G28" s="4" t="s">
        <v>79</v>
      </c>
      <c r="H28" s="17">
        <v>1</v>
      </c>
      <c r="I28" s="4">
        <v>5</v>
      </c>
      <c r="J28" s="4"/>
      <c r="K28" s="4">
        <v>5</v>
      </c>
      <c r="L28" s="4"/>
      <c r="M28" s="4"/>
      <c r="N28" s="4"/>
    </row>
    <row r="29" ht="47.85" customHeight="1" spans="1:14">
      <c r="A29" s="13"/>
      <c r="B29" s="4"/>
      <c r="C29" s="4"/>
      <c r="D29" s="14" t="s">
        <v>82</v>
      </c>
      <c r="E29" s="14"/>
      <c r="F29" s="14"/>
      <c r="G29" s="4" t="s">
        <v>79</v>
      </c>
      <c r="H29" s="4">
        <v>0</v>
      </c>
      <c r="I29" s="4">
        <v>5</v>
      </c>
      <c r="J29" s="4"/>
      <c r="K29" s="4">
        <v>0</v>
      </c>
      <c r="L29" s="4"/>
      <c r="M29" s="18" t="s">
        <v>83</v>
      </c>
      <c r="N29" s="4"/>
    </row>
    <row r="30" ht="49.35" customHeight="1" spans="1:14">
      <c r="A30" s="13"/>
      <c r="B30" s="4" t="s">
        <v>84</v>
      </c>
      <c r="C30" s="12" t="s">
        <v>85</v>
      </c>
      <c r="D30" s="14" t="s">
        <v>86</v>
      </c>
      <c r="E30" s="14"/>
      <c r="F30" s="14"/>
      <c r="G30" s="4" t="s">
        <v>87</v>
      </c>
      <c r="H30" s="18" t="s">
        <v>88</v>
      </c>
      <c r="I30" s="4">
        <v>5</v>
      </c>
      <c r="J30" s="4"/>
      <c r="K30" s="4">
        <v>5</v>
      </c>
      <c r="L30" s="4"/>
      <c r="M30" s="4"/>
      <c r="N30" s="4"/>
    </row>
    <row r="31" ht="37.05" customHeight="1" spans="1:14">
      <c r="A31" s="13"/>
      <c r="B31" s="4"/>
      <c r="C31" s="13"/>
      <c r="D31" s="14" t="s">
        <v>89</v>
      </c>
      <c r="E31" s="14"/>
      <c r="F31" s="14"/>
      <c r="G31" s="4" t="s">
        <v>87</v>
      </c>
      <c r="H31" s="18" t="s">
        <v>88</v>
      </c>
      <c r="I31" s="4">
        <v>5</v>
      </c>
      <c r="J31" s="4"/>
      <c r="K31" s="4">
        <v>5</v>
      </c>
      <c r="L31" s="4"/>
      <c r="M31" s="4"/>
      <c r="N31" s="4"/>
    </row>
    <row r="32" ht="55.5" customHeight="1" spans="1:14">
      <c r="A32" s="13"/>
      <c r="B32" s="4"/>
      <c r="C32" s="13"/>
      <c r="D32" s="14" t="s">
        <v>90</v>
      </c>
      <c r="E32" s="14"/>
      <c r="F32" s="14"/>
      <c r="G32" s="4" t="s">
        <v>87</v>
      </c>
      <c r="H32" s="18" t="s">
        <v>88</v>
      </c>
      <c r="I32" s="4">
        <v>5</v>
      </c>
      <c r="J32" s="4"/>
      <c r="K32" s="4">
        <v>5</v>
      </c>
      <c r="L32" s="4"/>
      <c r="M32" s="4"/>
      <c r="N32" s="4"/>
    </row>
    <row r="33" ht="91.5" customHeight="1" spans="1:14">
      <c r="A33" s="13"/>
      <c r="B33" s="4"/>
      <c r="C33" s="13"/>
      <c r="D33" s="14" t="s">
        <v>91</v>
      </c>
      <c r="E33" s="14"/>
      <c r="F33" s="14"/>
      <c r="G33" s="4" t="s">
        <v>87</v>
      </c>
      <c r="H33" s="18" t="s">
        <v>88</v>
      </c>
      <c r="I33" s="4">
        <v>5</v>
      </c>
      <c r="J33" s="4"/>
      <c r="K33" s="4">
        <v>5</v>
      </c>
      <c r="L33" s="4"/>
      <c r="M33" s="4"/>
      <c r="N33" s="4"/>
    </row>
    <row r="34" ht="55.05" customHeight="1" spans="1:14">
      <c r="A34" s="13"/>
      <c r="B34" s="4"/>
      <c r="C34" s="13"/>
      <c r="D34" s="14" t="s">
        <v>92</v>
      </c>
      <c r="E34" s="14"/>
      <c r="F34" s="14"/>
      <c r="G34" s="4" t="s">
        <v>87</v>
      </c>
      <c r="H34" s="18" t="s">
        <v>88</v>
      </c>
      <c r="I34" s="4">
        <v>5</v>
      </c>
      <c r="J34" s="4"/>
      <c r="K34" s="4">
        <v>5</v>
      </c>
      <c r="L34" s="4"/>
      <c r="M34" s="4"/>
      <c r="N34" s="4"/>
    </row>
    <row r="35" ht="53.1" customHeight="1" spans="1:14">
      <c r="A35" s="13"/>
      <c r="B35" s="4"/>
      <c r="C35" s="21"/>
      <c r="D35" s="14" t="s">
        <v>93</v>
      </c>
      <c r="E35" s="14"/>
      <c r="F35" s="14"/>
      <c r="G35" s="4" t="s">
        <v>87</v>
      </c>
      <c r="H35" s="18" t="s">
        <v>88</v>
      </c>
      <c r="I35" s="4">
        <v>5</v>
      </c>
      <c r="J35" s="4"/>
      <c r="K35" s="4">
        <v>5</v>
      </c>
      <c r="L35" s="4"/>
      <c r="M35" s="4"/>
      <c r="N35" s="4"/>
    </row>
    <row r="36" ht="44" customHeight="1" spans="1:14">
      <c r="A36" s="13"/>
      <c r="B36" s="12" t="s">
        <v>94</v>
      </c>
      <c r="C36" s="12" t="s">
        <v>95</v>
      </c>
      <c r="D36" s="14" t="s">
        <v>96</v>
      </c>
      <c r="E36" s="14"/>
      <c r="F36" s="14"/>
      <c r="G36" s="4" t="s">
        <v>97</v>
      </c>
      <c r="H36" s="17">
        <v>1</v>
      </c>
      <c r="I36" s="4">
        <v>10</v>
      </c>
      <c r="J36" s="4"/>
      <c r="K36" s="4">
        <v>10</v>
      </c>
      <c r="L36" s="4"/>
      <c r="M36" s="4"/>
      <c r="N36" s="4"/>
    </row>
    <row r="37" ht="29" customHeight="1" spans="1:14">
      <c r="A37" s="22" t="s">
        <v>98</v>
      </c>
      <c r="B37" s="22"/>
      <c r="C37" s="22"/>
      <c r="D37" s="22"/>
      <c r="E37" s="22"/>
      <c r="F37" s="22"/>
      <c r="G37" s="22"/>
      <c r="H37" s="22"/>
      <c r="I37" s="22">
        <v>100</v>
      </c>
      <c r="J37" s="22"/>
      <c r="K37" s="24">
        <f>SUM(N7,K14:L36)</f>
        <v>93.850628494281</v>
      </c>
      <c r="L37" s="24"/>
      <c r="M37" s="25"/>
      <c r="N37" s="25"/>
    </row>
    <row r="38" ht="122" customHeight="1" spans="1:14">
      <c r="A38" s="23" t="s">
        <v>99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</sheetData>
  <sheetProtection formatCells="0" insertHyperlinks="0" autoFilter="0"/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38:N38"/>
    <mergeCell ref="A11:A12"/>
    <mergeCell ref="A13:A36"/>
    <mergeCell ref="B14:B29"/>
    <mergeCell ref="B30:B35"/>
    <mergeCell ref="C14:C23"/>
    <mergeCell ref="C24:C27"/>
    <mergeCell ref="C28:C29"/>
    <mergeCell ref="C30:C35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平台管理部</cp:lastModifiedBy>
  <dcterms:created xsi:type="dcterms:W3CDTF">2022-04-27T19:38:00Z</dcterms:created>
  <dcterms:modified xsi:type="dcterms:W3CDTF">2024-04-10T00:08:00Z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