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<sst xmlns="http://schemas.openxmlformats.org/spreadsheetml/2006/main" count="85" uniqueCount="72">
  <si>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</si>
  <si>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（2023年度)</t>
  </si>
  <si>
    <t>项目名称</t>
  </si>
  <si>
    <t>无线电监测数据资源池融合分析项目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</si>
  <si>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</si>
  <si>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</si>
  <si>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</si>
  <si>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</si>
  <si>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</si>
  <si>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</si>
  <si>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</si>
  <si>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</si>
  <si>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</si>
  <si>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</si>
  <si>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</si>
  <si>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</si>
  <si>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</si>
  <si>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</si>
  <si>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</si>
  <si>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</si>
  <si>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</si>
  <si>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</si>
  <si>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</si>
  <si>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</si>
  <si>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</si>
  <si>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</si>
  <si>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系统建设，对北京市现有5个固定监测站配置中频数采设备及配套软件，提升接收机对宽带IQ信号的采集分析能力；通过建设一套数据资源池智能分析系统，包括可扩展综合数据资源池、数据融合分析中台和智能化业务应用系统，构建综合数据资源池，强化各类数据库的应用与关联分析，提供无线电监测信号协同分析和数据融合处理的分析中台，实现面向重要无线电监测业务的智能化应用。</t>
  </si>
  <si>
    <t>按照项目预期目标，全年完成了招标、合同签署工作，同时完成了中频数采设备的购置及软件的开发，目前，资源池分析系统正在有序开发中。按照合同约定，24年5月12日进行合同验收，7月12日进行初步验收，9月12日完成最终验收。将继续开展项目推进工作，推进资源池分析系统的开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</si>
  <si>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</si>
  <si>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</si>
  <si>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</si>
  <si>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</si>
  <si>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</si>
  <si>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</si>
  <si>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</si>
  <si>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</si>
  <si>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</si>
  <si>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配置中频数采设备数量</t>
  </si>
  <si>
    <t>≥5套</t>
  </si>
  <si>
    <t>5套</t>
  </si>
  <si>
    <t>质量指标</t>
  </si>
  <si>
    <t>符合国家相关验收标准合格率</t>
  </si>
  <si>
    <t>＝100%</t>
  </si>
  <si>
    <t>时效指标</t>
  </si>
  <si>
    <t>截至7月底招标采购完成率</t>
  </si>
  <si>
    <t>招标于2023年11月完成。将加强项目管理，推进项目进展。</t>
  </si>
  <si>
    <t>截至11月底合同验收完成率</t>
  </si>
  <si>
    <t>合同要求24年5月12日进行合同验收。</t>
  </si>
  <si>
    <t>截至5月底意向公告完成率</t>
  </si>
  <si>
    <t>按照采购计划，已于7月第完成意向公告。未来项目会提前计划此项工作。</t>
  </si>
  <si>
    <t>效益指标</t>
  </si>
  <si>
    <t>社会效益指标</t>
  </si>
  <si>
    <t>提升区域无线电管理水平，更好保证区域无线电资源的合理规划和有序使用。</t>
  </si>
  <si>
    <t>得到提升</t>
  </si>
  <si>
    <t>可持续影响指标</t>
  </si>
  <si>
    <t>加强监测能力，提升区域综合监测水平，维护电波秩序</t>
  </si>
  <si>
    <t>满意度指标</t>
  </si>
  <si>
    <t>服务对象满意度指标</t>
  </si>
  <si>
    <t>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</si>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</sst>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85" zoomScaleNormal="100" workbookViewId="0">
      <selection activeCell="K16" sqref="K16:L16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351851851852" style="6" customWidth="1"/>
    <col min="6" max="6" width="6.01851851851852" style="6" customWidth="1"/>
    <col min="7" max="7" width="11.8055555555556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1.43518518518519" style="6" customWidth="1"/>
    <col min="13" max="13" width="11.1018518518519" style="6" customWidth="1"/>
    <col min="14" max="14" width="12.5462962962963" style="6" customWidth="1"/>
    <col min="15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427</v>
      </c>
      <c r="F7" s="17">
        <v>427</v>
      </c>
      <c r="G7" s="17"/>
      <c r="H7" s="17">
        <v>420.9</v>
      </c>
      <c r="I7" s="17"/>
      <c r="J7" s="11">
        <v>10</v>
      </c>
      <c r="K7" s="11"/>
      <c r="L7" s="28">
        <f>H7/F7</f>
        <v>0.985714285714286</v>
      </c>
      <c r="M7" s="28"/>
      <c r="N7" s="29">
        <f>L7*J7</f>
        <v>9.85714285714286</v>
      </c>
    </row>
    <row r="8" ht="15.5" customHeight="1" spans="1:14">
      <c r="A8" s="14"/>
      <c r="B8" s="15"/>
      <c r="C8" s="16" t="s">
        <v>19</v>
      </c>
      <c r="D8" s="16"/>
      <c r="E8" s="17">
        <v>427</v>
      </c>
      <c r="F8" s="17"/>
      <c r="G8" s="17"/>
      <c r="H8" s="17"/>
      <c r="I8" s="17"/>
      <c r="J8" s="11" t="s">
        <v>20</v>
      </c>
      <c r="K8" s="11"/>
      <c r="L8" s="28"/>
      <c r="M8" s="28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28"/>
      <c r="M9" s="28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28"/>
      <c r="M10" s="28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100" customHeight="1" spans="1:14">
      <c r="A12" s="11"/>
      <c r="B12" s="11" t="s">
        <v>26</v>
      </c>
      <c r="C12" s="11"/>
      <c r="D12" s="11"/>
      <c r="E12" s="11"/>
      <c r="F12" s="11"/>
      <c r="G12" s="11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15.5" customHeight="1" spans="1:14">
      <c r="A14" s="21"/>
      <c r="B14" s="11" t="s">
        <v>35</v>
      </c>
      <c r="C14" s="11" t="s">
        <v>36</v>
      </c>
      <c r="D14" s="22" t="s">
        <v>37</v>
      </c>
      <c r="E14" s="23"/>
      <c r="F14" s="23"/>
      <c r="G14" s="24" t="s">
        <v>38</v>
      </c>
      <c r="H14" s="11" t="s">
        <v>39</v>
      </c>
      <c r="I14" s="11">
        <v>10</v>
      </c>
      <c r="J14" s="11"/>
      <c r="K14" s="11">
        <v>10</v>
      </c>
      <c r="L14" s="11"/>
      <c r="M14" s="11"/>
      <c r="N14" s="11"/>
    </row>
    <row r="15" ht="82" customHeight="1" spans="1:14">
      <c r="A15" s="21"/>
      <c r="B15" s="11"/>
      <c r="C15" s="11" t="s">
        <v>40</v>
      </c>
      <c r="D15" s="22" t="s">
        <v>41</v>
      </c>
      <c r="E15" s="23"/>
      <c r="F15" s="23"/>
      <c r="G15" s="24" t="s">
        <v>42</v>
      </c>
      <c r="H15" s="25">
        <v>1</v>
      </c>
      <c r="I15" s="11">
        <v>10</v>
      </c>
      <c r="J15" s="11"/>
      <c r="K15" s="11">
        <v>10</v>
      </c>
      <c r="L15" s="11"/>
      <c r="M15" s="11"/>
      <c r="N15" s="11"/>
    </row>
    <row r="16" ht="59" customHeight="1" spans="1:14">
      <c r="A16" s="21"/>
      <c r="B16" s="11"/>
      <c r="C16" s="11" t="s">
        <v>43</v>
      </c>
      <c r="D16" s="22" t="s">
        <v>44</v>
      </c>
      <c r="E16" s="23"/>
      <c r="F16" s="23"/>
      <c r="G16" s="24" t="s">
        <v>42</v>
      </c>
      <c r="H16" s="11">
        <v>0</v>
      </c>
      <c r="I16" s="11">
        <v>10</v>
      </c>
      <c r="J16" s="11"/>
      <c r="K16" s="11">
        <v>0</v>
      </c>
      <c r="L16" s="11"/>
      <c r="M16" s="11" t="s">
        <v>45</v>
      </c>
      <c r="N16" s="11"/>
    </row>
    <row r="17" ht="47" customHeight="1" spans="1:14">
      <c r="A17" s="21"/>
      <c r="B17" s="11"/>
      <c r="C17" s="11"/>
      <c r="D17" s="22" t="s">
        <v>46</v>
      </c>
      <c r="E17" s="23"/>
      <c r="F17" s="23"/>
      <c r="G17" s="24" t="s">
        <v>42</v>
      </c>
      <c r="H17" s="11">
        <v>0</v>
      </c>
      <c r="I17" s="11">
        <v>10</v>
      </c>
      <c r="J17" s="11"/>
      <c r="K17" s="11">
        <v>0</v>
      </c>
      <c r="L17" s="11"/>
      <c r="M17" s="11" t="s">
        <v>47</v>
      </c>
      <c r="N17" s="11"/>
    </row>
    <row r="18" ht="68" customHeight="1" spans="1:14">
      <c r="A18" s="21"/>
      <c r="B18" s="11"/>
      <c r="C18" s="11"/>
      <c r="D18" s="22" t="s">
        <v>48</v>
      </c>
      <c r="E18" s="23"/>
      <c r="F18" s="23"/>
      <c r="G18" s="24" t="s">
        <v>42</v>
      </c>
      <c r="H18" s="11">
        <v>0</v>
      </c>
      <c r="I18" s="11">
        <v>10</v>
      </c>
      <c r="J18" s="11"/>
      <c r="K18" s="11">
        <v>0</v>
      </c>
      <c r="L18" s="11"/>
      <c r="M18" s="16" t="s">
        <v>49</v>
      </c>
      <c r="N18" s="16"/>
    </row>
    <row r="19" ht="43" customHeight="1" spans="1:14">
      <c r="A19" s="21"/>
      <c r="B19" s="11" t="s">
        <v>50</v>
      </c>
      <c r="C19" s="20" t="s">
        <v>51</v>
      </c>
      <c r="D19" s="22" t="s">
        <v>52</v>
      </c>
      <c r="E19" s="23"/>
      <c r="F19" s="23"/>
      <c r="G19" s="24" t="s">
        <v>53</v>
      </c>
      <c r="H19" s="24" t="s">
        <v>53</v>
      </c>
      <c r="I19" s="11">
        <v>15</v>
      </c>
      <c r="J19" s="11"/>
      <c r="K19" s="11">
        <v>15</v>
      </c>
      <c r="L19" s="11"/>
      <c r="M19" s="11"/>
      <c r="N19" s="11"/>
    </row>
    <row r="20" ht="31" customHeight="1" spans="1:14">
      <c r="A20" s="21"/>
      <c r="B20" s="11"/>
      <c r="C20" s="20" t="s">
        <v>54</v>
      </c>
      <c r="D20" s="22" t="s">
        <v>55</v>
      </c>
      <c r="E20" s="23"/>
      <c r="F20" s="23"/>
      <c r="G20" s="24" t="s">
        <v>53</v>
      </c>
      <c r="H20" s="24" t="s">
        <v>53</v>
      </c>
      <c r="I20" s="11">
        <v>15</v>
      </c>
      <c r="J20" s="11"/>
      <c r="K20" s="11">
        <v>15</v>
      </c>
      <c r="L20" s="11"/>
      <c r="M20" s="11"/>
      <c r="N20" s="11"/>
    </row>
    <row r="21" ht="31" customHeight="1" spans="1:14">
      <c r="A21" s="21"/>
      <c r="B21" s="20" t="s">
        <v>56</v>
      </c>
      <c r="C21" s="20" t="s">
        <v>57</v>
      </c>
      <c r="D21" s="22" t="s">
        <v>58</v>
      </c>
      <c r="E21" s="23"/>
      <c r="F21" s="23"/>
      <c r="G21" s="24" t="s">
        <v>59</v>
      </c>
      <c r="H21" s="25">
        <v>1</v>
      </c>
      <c r="I21" s="11">
        <v>10</v>
      </c>
      <c r="J21" s="11"/>
      <c r="K21" s="11">
        <v>10</v>
      </c>
      <c r="L21" s="11"/>
      <c r="M21" s="11"/>
      <c r="N21" s="11"/>
    </row>
    <row r="22" ht="29" customHeight="1" spans="1:14">
      <c r="A22" s="26" t="s">
        <v>60</v>
      </c>
      <c r="B22" s="26"/>
      <c r="C22" s="26"/>
      <c r="D22" s="26"/>
      <c r="E22" s="26"/>
      <c r="F22" s="26"/>
      <c r="G22" s="26"/>
      <c r="H22" s="26"/>
      <c r="I22" s="26">
        <f>SUM(I14:J21,J7)</f>
        <v>100</v>
      </c>
      <c r="J22" s="26"/>
      <c r="K22" s="30">
        <f>SUM(N7,K14:L21)</f>
        <v>69.8571428571429</v>
      </c>
      <c r="L22" s="30"/>
      <c r="M22" s="31"/>
      <c r="N22" s="31"/>
    </row>
    <row r="23" ht="122" customHeight="1" spans="1:14">
      <c r="A23" s="27" t="s">
        <v>61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6:C18"/>
    <mergeCell ref="A6:B10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topLeftCell="A16" workbookViewId="0">
      <selection activeCell="A28" sqref="A28:K52"/>
    </sheetView>
  </sheetViews>
  <sheetFormatPr defaultColWidth="9.22222222222222" defaultRowHeight="14.4"/>
  <sheetData>
    <row r="1" ht="20.4" spans="1:11">
      <c r="A1" s="1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64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65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66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67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68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69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70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71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43AF65110D72460F9A33FBD0D4295329_13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