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140" tabRatio="743"/>
  </bookViews>
  <sheets>
    <sheet name="东交民巷服务中心一期业务经费" sheetId="1" r:id="rId1"/>
  </sheets>
  <definedNames>
    <definedName name="_xlnm.Print_Area" localSheetId="0">东交民巷服务中心一期业务经费!$A$1:$P$30</definedName>
    <definedName name="_xlnm.Print_Titles" localSheetId="0">东交民巷服务中心一期业务经费!$15:$15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<sst xmlns="http://schemas.openxmlformats.org/spreadsheetml/2006/main" count="105" uniqueCount="79">
  <si>
    <t>附件1-2</t>
  </si>
  <si>
    <t>项目支出绩效自评表</t>
  </si>
  <si>
    <t xml:space="preserve">  （2023年度）</t>
  </si>
  <si>
    <t>项目名称</t>
  </si>
  <si>
    <t>市档案馆旧馆开办项目</t>
  </si>
  <si>
    <t>主管部门</t>
  </si>
  <si>
    <t>北京市机关事务管理中心</t>
  </si>
  <si>
    <t>实施单位</t>
  </si>
  <si>
    <t>北京市机关事务管理中心（本级）</t>
  </si>
  <si>
    <t>项目负责人</t>
  </si>
  <si>
    <t>郝玉鑫</t>
  </si>
  <si>
    <t>联系电话</t>
  </si>
  <si>
    <t>项目资金（万元）</t>
  </si>
  <si>
    <t>年度资金总额</t>
  </si>
  <si>
    <t>年初预算数</t>
  </si>
  <si>
    <t>全年预算数</t>
  </si>
  <si>
    <t>全年执行数</t>
  </si>
  <si>
    <t>分值</t>
  </si>
  <si>
    <t>执行率</t>
  </si>
  <si>
    <t>得分</t>
  </si>
  <si>
    <t>其中：当年财政拨款</t>
  </si>
  <si>
    <t>——</t>
  </si>
  <si>
    <t xml:space="preserve">      上年结转资金</t>
  </si>
  <si>
    <t xml:space="preserve">  其他资金</t>
  </si>
  <si>
    <t>年
度
总
体
目
标</t>
  </si>
  <si>
    <t>预期目标</t>
  </si>
  <si>
    <t>实际完成情况</t>
  </si>
  <si>
    <t>通过开展市档案馆旧开办项目，包括购置公共区域设备、安装信息化设备、维修改造类工程、购买低值易耗品、深度开荒保洁5项工作，为旧馆提供公共区域设备设施、门禁、监控系统建设、抢修恒温恒湿空调、改造配电室、制作标识标牌、加装档案库房物理隔离网等保障工作，确保旧馆为二期搬迁的22家存档单位提供安全、有序、符合存档需求的档案存放条件。</t>
  </si>
  <si>
    <t>完成购置公共区域设备、安装信息化设备、维修改造类工程、购买低值易耗品、深度开荒保洁等5项工作，为存档单位提供了安全、有序、符合存档需求的档案存放条件，保障了档案存放工作正常运行。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</si>
  <si>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</si>
  <si>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</si>
  <si>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</si>
  <si>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</si>
  <si>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</si>
  <si>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</si>
  <si>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</si>
  <si>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</si>
  <si>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</si>
  <si>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项目成本控制在预算以内</t>
  </si>
  <si>
    <t>≤536.61万元</t>
  </si>
  <si>
    <t>528.93万元</t>
  </si>
  <si>
    <t>绩效
指标
（续）</t>
  </si>
  <si>
    <t>产出指标</t>
  </si>
  <si>
    <t>数量指标</t>
  </si>
  <si>
    <t>购置公共区域设备</t>
  </si>
  <si>
    <t>7类</t>
  </si>
  <si>
    <t>6类</t>
  </si>
  <si>
    <t>按照实际需求购置6类，后续加强项目实施计划性</t>
  </si>
  <si>
    <t>安装信息化设备</t>
  </si>
  <si>
    <t>3类</t>
  </si>
  <si>
    <t>维修改造类工程</t>
  </si>
  <si>
    <t>4类</t>
  </si>
  <si>
    <t>购买低值易耗品</t>
  </si>
  <si>
    <t>5类</t>
  </si>
  <si>
    <t>深度开荒保洁</t>
  </si>
  <si>
    <t>1项</t>
  </si>
  <si>
    <t>质量指标</t>
  </si>
  <si>
    <t>购置公共区域设备验收合格率</t>
  </si>
  <si>
    <t>安装信息化设备验收合格率</t>
  </si>
  <si>
    <t>维修改造类工程验收合格率</t>
  </si>
  <si>
    <t>购买低值易耗品验收合格率</t>
  </si>
  <si>
    <t>深度开荒保洁验收合格率</t>
  </si>
  <si>
    <t>时效指标</t>
  </si>
  <si>
    <t>完成开办项目工作</t>
  </si>
  <si>
    <t>≤4月</t>
  </si>
  <si>
    <t>4月</t>
  </si>
  <si>
    <t>效益指标</t>
  </si>
  <si>
    <t>可持续影响指标</t>
  </si>
  <si>
    <t>保障档案馆旧馆档案存放工作顺利开展</t>
  </si>
  <si>
    <t xml:space="preserve">优 </t>
  </si>
  <si>
    <t>为存档单位提供了安全、有序、符合存档需求的档案存放条件，保障档案存放工作正常运行，为今后的发展提供了保障条件</t>
  </si>
  <si>
    <t>在保障有关工作顺利开展方面的效益尚且存在进一步发挥空间</t>
  </si>
  <si>
    <t>满意度指标</t>
  </si>
  <si>
    <t>服务对象满意度指标</t>
  </si>
  <si>
    <t>存档单位对工作整体满意度</t>
  </si>
  <si>
    <t>≥90%</t>
  </si>
  <si>
    <t>各方基本满意</t>
  </si>
  <si>
    <t>未开展满意度调查，后续年度加强满意度调查分析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</si>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</sst>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color rgb="FF000000"/>
      <name val="仿宋_GB2312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9" xfId="0" applyNumberFormat="1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30"/>
  <sheetViews>
    <sheetView tabSelected="1" view="pageBreakPreview" zoomScale="70" zoomScaleNormal="85" topLeftCell="A17" workbookViewId="0">
      <selection activeCell="N18" sqref="N18:P27"/>
    </sheetView>
  </sheetViews>
  <sheetFormatPr defaultColWidth="9" defaultRowHeight="14"/>
  <cols>
    <col min="1" max="1" width="6.18181818181818" customWidth="1"/>
    <col min="2" max="2" width="9.08181818181818" customWidth="1"/>
    <col min="3" max="3" width="8.45454545454546" customWidth="1"/>
    <col min="4" max="4" width="9.81818181818182" customWidth="1"/>
    <col min="5" max="5" width="12.5" customWidth="1"/>
    <col min="6" max="6" width="2.09090909090909" customWidth="1"/>
    <col min="7" max="7" width="2.12727272727273" customWidth="1"/>
    <col min="8" max="8" width="12.3" customWidth="1"/>
    <col min="9" max="9" width="34.2090909090909" customWidth="1"/>
    <col min="10" max="10" width="3.72727272727273" customWidth="1"/>
    <col min="11" max="11" width="1.62727272727273" customWidth="1"/>
    <col min="12" max="12" width="4.18181818181818" customWidth="1"/>
    <col min="13" max="13" width="1.62727272727273" customWidth="1"/>
    <col min="14" max="14" width="11.0090909090909" customWidth="1"/>
    <col min="15" max="15" width="3.54545454545455" customWidth="1"/>
    <col min="16" max="16" width="7.90909090909091" customWidth="1"/>
  </cols>
  <sheetData>
    <row r="1" s="1" customFormat="1" ht="17.1" customHeight="1" spans="1:4">
      <c r="A1" s="2" t="s">
        <v>0</v>
      </c>
      <c r="D1" s="3"/>
    </row>
    <row r="2" ht="18.95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8.95" customHeight="1" spans="1:16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9" customHeight="1" spans="1:16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ht="20.1" customHeight="1" spans="1:16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ht="20.1" customHeight="1" spans="1:16">
      <c r="A6" s="6" t="s">
        <v>5</v>
      </c>
      <c r="B6" s="6"/>
      <c r="C6" s="6" t="s">
        <v>6</v>
      </c>
      <c r="D6" s="6"/>
      <c r="E6" s="6"/>
      <c r="F6" s="6"/>
      <c r="G6" s="6"/>
      <c r="H6" s="6"/>
      <c r="I6" s="6" t="s">
        <v>7</v>
      </c>
      <c r="J6" s="6"/>
      <c r="K6" s="6" t="s">
        <v>8</v>
      </c>
      <c r="L6" s="6"/>
      <c r="M6" s="6"/>
      <c r="N6" s="6"/>
      <c r="O6" s="6"/>
      <c r="P6" s="6"/>
    </row>
    <row r="7" ht="20.1" customHeight="1" spans="1:16">
      <c r="A7" s="6" t="s">
        <v>9</v>
      </c>
      <c r="B7" s="6"/>
      <c r="C7" s="6" t="s">
        <v>10</v>
      </c>
      <c r="D7" s="6"/>
      <c r="E7" s="6"/>
      <c r="F7" s="6"/>
      <c r="G7" s="6"/>
      <c r="H7" s="6"/>
      <c r="I7" s="6" t="s">
        <v>11</v>
      </c>
      <c r="J7" s="6"/>
      <c r="K7" s="6">
        <v>85174965</v>
      </c>
      <c r="L7" s="6"/>
      <c r="M7" s="6"/>
      <c r="N7" s="6"/>
      <c r="O7" s="6"/>
      <c r="P7" s="6"/>
    </row>
    <row r="8" ht="20.1" customHeight="1" spans="1:16">
      <c r="A8" s="7" t="s">
        <v>12</v>
      </c>
      <c r="B8" s="8"/>
      <c r="C8" s="9" t="s">
        <v>13</v>
      </c>
      <c r="D8" s="10"/>
      <c r="E8" s="6" t="s">
        <v>14</v>
      </c>
      <c r="F8" s="6" t="s">
        <v>15</v>
      </c>
      <c r="G8" s="6"/>
      <c r="H8" s="6"/>
      <c r="I8" s="6" t="s">
        <v>16</v>
      </c>
      <c r="J8" s="6"/>
      <c r="K8" s="19" t="s">
        <v>17</v>
      </c>
      <c r="L8" s="20"/>
      <c r="M8" s="6" t="s">
        <v>18</v>
      </c>
      <c r="N8" s="6"/>
      <c r="O8" s="6" t="s">
        <v>19</v>
      </c>
      <c r="P8" s="6"/>
    </row>
    <row r="9" ht="20.1" customHeight="1" spans="1:16">
      <c r="A9" s="7"/>
      <c r="B9" s="8"/>
      <c r="C9" s="11"/>
      <c r="D9" s="12"/>
      <c r="E9" s="13">
        <v>0</v>
      </c>
      <c r="F9" s="13">
        <v>536.3</v>
      </c>
      <c r="G9" s="13"/>
      <c r="H9" s="13"/>
      <c r="I9" s="13">
        <v>528.93</v>
      </c>
      <c r="J9" s="13"/>
      <c r="K9" s="19">
        <v>10</v>
      </c>
      <c r="L9" s="20"/>
      <c r="M9" s="21">
        <f>I9/F9</f>
        <v>0.986257691590528</v>
      </c>
      <c r="N9" s="21"/>
      <c r="O9" s="13">
        <f>K9*M9</f>
        <v>9.86257691590528</v>
      </c>
      <c r="P9" s="13"/>
    </row>
    <row r="10" ht="20.1" customHeight="1" spans="1:16">
      <c r="A10" s="7"/>
      <c r="B10" s="8"/>
      <c r="C10" s="6" t="s">
        <v>20</v>
      </c>
      <c r="D10" s="6"/>
      <c r="E10" s="13">
        <v>0</v>
      </c>
      <c r="F10" s="13">
        <v>536.3</v>
      </c>
      <c r="G10" s="13"/>
      <c r="H10" s="13"/>
      <c r="I10" s="13">
        <v>528.93</v>
      </c>
      <c r="J10" s="13"/>
      <c r="K10" s="19" t="s">
        <v>21</v>
      </c>
      <c r="L10" s="20"/>
      <c r="M10" s="6" t="s">
        <v>21</v>
      </c>
      <c r="N10" s="6"/>
      <c r="O10" s="6" t="s">
        <v>21</v>
      </c>
      <c r="P10" s="6"/>
    </row>
    <row r="11" ht="20.1" customHeight="1" spans="1:16">
      <c r="A11" s="7"/>
      <c r="B11" s="8"/>
      <c r="C11" s="6" t="s">
        <v>22</v>
      </c>
      <c r="D11" s="6"/>
      <c r="E11" s="13">
        <v>0</v>
      </c>
      <c r="F11" s="13">
        <v>0</v>
      </c>
      <c r="G11" s="13"/>
      <c r="H11" s="13"/>
      <c r="I11" s="13">
        <v>0</v>
      </c>
      <c r="J11" s="13"/>
      <c r="K11" s="19" t="s">
        <v>21</v>
      </c>
      <c r="L11" s="20"/>
      <c r="M11" s="6" t="s">
        <v>21</v>
      </c>
      <c r="N11" s="6"/>
      <c r="O11" s="6" t="s">
        <v>21</v>
      </c>
      <c r="P11" s="6"/>
    </row>
    <row r="12" ht="20.1" customHeight="1" spans="1:16">
      <c r="A12" s="7"/>
      <c r="B12" s="8"/>
      <c r="C12" s="14" t="s">
        <v>23</v>
      </c>
      <c r="D12" s="14"/>
      <c r="E12" s="13">
        <v>0</v>
      </c>
      <c r="F12" s="13">
        <v>0</v>
      </c>
      <c r="G12" s="13"/>
      <c r="H12" s="13"/>
      <c r="I12" s="13">
        <v>0</v>
      </c>
      <c r="J12" s="13"/>
      <c r="K12" s="19" t="s">
        <v>21</v>
      </c>
      <c r="L12" s="20"/>
      <c r="M12" s="6" t="s">
        <v>21</v>
      </c>
      <c r="N12" s="6"/>
      <c r="O12" s="6" t="s">
        <v>21</v>
      </c>
      <c r="P12" s="6"/>
    </row>
    <row r="13" ht="20.1" customHeight="1" spans="1:16">
      <c r="A13" s="6" t="s">
        <v>24</v>
      </c>
      <c r="B13" s="6" t="s">
        <v>25</v>
      </c>
      <c r="C13" s="6"/>
      <c r="D13" s="6"/>
      <c r="E13" s="6"/>
      <c r="F13" s="6"/>
      <c r="G13" s="6"/>
      <c r="H13" s="6"/>
      <c r="I13" s="6" t="s">
        <v>26</v>
      </c>
      <c r="J13" s="6"/>
      <c r="K13" s="6"/>
      <c r="L13" s="6"/>
      <c r="M13" s="6"/>
      <c r="N13" s="6"/>
      <c r="O13" s="6"/>
      <c r="P13" s="6"/>
    </row>
    <row r="14" ht="124" customHeight="1" spans="1:16">
      <c r="A14" s="6"/>
      <c r="B14" s="15" t="s">
        <v>27</v>
      </c>
      <c r="C14" s="16"/>
      <c r="D14" s="16"/>
      <c r="E14" s="16"/>
      <c r="F14" s="16"/>
      <c r="G14" s="16"/>
      <c r="H14" s="17"/>
      <c r="I14" s="15" t="s">
        <v>28</v>
      </c>
      <c r="J14" s="16"/>
      <c r="K14" s="16"/>
      <c r="L14" s="16"/>
      <c r="M14" s="16"/>
      <c r="N14" s="16"/>
      <c r="O14" s="16"/>
      <c r="P14" s="17"/>
    </row>
    <row r="15" ht="26.1" customHeight="1" spans="1:16">
      <c r="A15" s="6" t="s">
        <v>29</v>
      </c>
      <c r="B15" s="6" t="s">
        <v>30</v>
      </c>
      <c r="C15" s="6" t="s">
        <v>31</v>
      </c>
      <c r="D15" s="6" t="s">
        <v>32</v>
      </c>
      <c r="E15" s="6"/>
      <c r="F15" s="6"/>
      <c r="G15" s="6" t="s">
        <v>33</v>
      </c>
      <c r="H15" s="6"/>
      <c r="I15" s="6" t="s">
        <v>34</v>
      </c>
      <c r="J15" s="19" t="s">
        <v>17</v>
      </c>
      <c r="K15" s="20"/>
      <c r="L15" s="6" t="s">
        <v>19</v>
      </c>
      <c r="M15" s="6"/>
      <c r="N15" s="6" t="s">
        <v>35</v>
      </c>
      <c r="O15" s="6"/>
      <c r="P15" s="6"/>
    </row>
    <row r="16" ht="35" customHeight="1" spans="1:16">
      <c r="A16" s="6"/>
      <c r="B16" s="6" t="s">
        <v>36</v>
      </c>
      <c r="C16" s="6" t="s">
        <v>37</v>
      </c>
      <c r="D16" s="6" t="s">
        <v>38</v>
      </c>
      <c r="E16" s="6"/>
      <c r="F16" s="6"/>
      <c r="G16" s="6" t="s">
        <v>39</v>
      </c>
      <c r="H16" s="6"/>
      <c r="I16" s="6" t="s">
        <v>40</v>
      </c>
      <c r="J16" s="19">
        <v>20</v>
      </c>
      <c r="K16" s="20"/>
      <c r="L16" s="22">
        <v>20</v>
      </c>
      <c r="M16" s="23"/>
      <c r="N16" s="19" t="s">
        <v>21</v>
      </c>
      <c r="O16" s="24"/>
      <c r="P16" s="20"/>
    </row>
    <row r="17" ht="43" customHeight="1" spans="1:20">
      <c r="A17" s="6" t="s">
        <v>41</v>
      </c>
      <c r="B17" s="6" t="s">
        <v>42</v>
      </c>
      <c r="C17" s="6" t="s">
        <v>43</v>
      </c>
      <c r="D17" s="6" t="s">
        <v>44</v>
      </c>
      <c r="E17" s="6"/>
      <c r="F17" s="6"/>
      <c r="G17" s="6" t="s">
        <v>45</v>
      </c>
      <c r="H17" s="6"/>
      <c r="I17" s="6" t="s">
        <v>46</v>
      </c>
      <c r="J17" s="19">
        <v>3</v>
      </c>
      <c r="K17" s="20"/>
      <c r="L17" s="22">
        <v>2.57</v>
      </c>
      <c r="M17" s="23"/>
      <c r="N17" s="6" t="s">
        <v>47</v>
      </c>
      <c r="O17" s="6"/>
      <c r="P17" s="6"/>
      <c r="Q17" s="25"/>
      <c r="R17" s="26"/>
      <c r="S17" s="27"/>
      <c r="T17" s="27"/>
    </row>
    <row r="18" ht="18" customHeight="1" spans="1:20">
      <c r="A18" s="6"/>
      <c r="B18" s="6"/>
      <c r="C18" s="6"/>
      <c r="D18" s="6" t="s">
        <v>48</v>
      </c>
      <c r="E18" s="6"/>
      <c r="F18" s="6"/>
      <c r="G18" s="6" t="s">
        <v>49</v>
      </c>
      <c r="H18" s="6"/>
      <c r="I18" s="6" t="s">
        <v>49</v>
      </c>
      <c r="J18" s="19">
        <v>4</v>
      </c>
      <c r="K18" s="20"/>
      <c r="L18" s="22">
        <v>4</v>
      </c>
      <c r="M18" s="23"/>
      <c r="N18" s="19" t="s">
        <v>21</v>
      </c>
      <c r="O18" s="24"/>
      <c r="P18" s="20"/>
      <c r="Q18" s="25"/>
      <c r="R18" s="26"/>
      <c r="S18" s="27"/>
      <c r="T18" s="27"/>
    </row>
    <row r="19" ht="18" customHeight="1" spans="1:20">
      <c r="A19" s="6"/>
      <c r="B19" s="6"/>
      <c r="C19" s="6"/>
      <c r="D19" s="6" t="s">
        <v>50</v>
      </c>
      <c r="E19" s="6"/>
      <c r="F19" s="6"/>
      <c r="G19" s="6" t="s">
        <v>51</v>
      </c>
      <c r="H19" s="6"/>
      <c r="I19" s="6" t="s">
        <v>51</v>
      </c>
      <c r="J19" s="19">
        <v>5</v>
      </c>
      <c r="K19" s="20"/>
      <c r="L19" s="22">
        <v>5</v>
      </c>
      <c r="M19" s="23"/>
      <c r="N19" s="19" t="s">
        <v>21</v>
      </c>
      <c r="O19" s="24"/>
      <c r="P19" s="20"/>
      <c r="Q19" s="25"/>
      <c r="R19" s="26"/>
      <c r="S19" s="27"/>
      <c r="T19" s="27"/>
    </row>
    <row r="20" ht="18" customHeight="1" spans="1:20">
      <c r="A20" s="6"/>
      <c r="B20" s="6"/>
      <c r="C20" s="6"/>
      <c r="D20" s="6" t="s">
        <v>52</v>
      </c>
      <c r="E20" s="6"/>
      <c r="F20" s="6"/>
      <c r="G20" s="6" t="s">
        <v>53</v>
      </c>
      <c r="H20" s="6"/>
      <c r="I20" s="6" t="s">
        <v>53</v>
      </c>
      <c r="J20" s="19">
        <v>3</v>
      </c>
      <c r="K20" s="20"/>
      <c r="L20" s="22">
        <v>3</v>
      </c>
      <c r="M20" s="23"/>
      <c r="N20" s="19" t="s">
        <v>21</v>
      </c>
      <c r="O20" s="24"/>
      <c r="P20" s="20"/>
      <c r="Q20" s="25"/>
      <c r="R20" s="26"/>
      <c r="S20" s="27"/>
      <c r="T20" s="27"/>
    </row>
    <row r="21" ht="18" customHeight="1" spans="1:20">
      <c r="A21" s="6"/>
      <c r="B21" s="6"/>
      <c r="C21" s="6"/>
      <c r="D21" s="6" t="s">
        <v>54</v>
      </c>
      <c r="E21" s="6"/>
      <c r="F21" s="6"/>
      <c r="G21" s="6" t="s">
        <v>55</v>
      </c>
      <c r="H21" s="6"/>
      <c r="I21" s="6" t="s">
        <v>55</v>
      </c>
      <c r="J21" s="19">
        <v>3</v>
      </c>
      <c r="K21" s="20"/>
      <c r="L21" s="22">
        <v>3</v>
      </c>
      <c r="M21" s="23"/>
      <c r="N21" s="19" t="s">
        <v>21</v>
      </c>
      <c r="O21" s="24"/>
      <c r="P21" s="20"/>
      <c r="Q21" s="25"/>
      <c r="R21" s="26"/>
      <c r="S21" s="27"/>
      <c r="T21" s="27"/>
    </row>
    <row r="22" ht="31" customHeight="1" spans="1:20">
      <c r="A22" s="6"/>
      <c r="B22" s="6"/>
      <c r="C22" s="6" t="s">
        <v>56</v>
      </c>
      <c r="D22" s="6" t="s">
        <v>57</v>
      </c>
      <c r="E22" s="6"/>
      <c r="F22" s="6"/>
      <c r="G22" s="18">
        <v>1</v>
      </c>
      <c r="H22" s="6"/>
      <c r="I22" s="18">
        <v>1</v>
      </c>
      <c r="J22" s="19">
        <v>3</v>
      </c>
      <c r="K22" s="20"/>
      <c r="L22" s="22">
        <v>3</v>
      </c>
      <c r="M22" s="23"/>
      <c r="N22" s="19" t="s">
        <v>21</v>
      </c>
      <c r="O22" s="24"/>
      <c r="P22" s="20"/>
      <c r="Q22" s="25"/>
      <c r="R22" s="26"/>
      <c r="S22" s="27"/>
      <c r="T22" s="27"/>
    </row>
    <row r="23" ht="31" customHeight="1" spans="1:20">
      <c r="A23" s="6"/>
      <c r="B23" s="6"/>
      <c r="C23" s="6"/>
      <c r="D23" s="6" t="s">
        <v>58</v>
      </c>
      <c r="E23" s="6"/>
      <c r="F23" s="6"/>
      <c r="G23" s="18">
        <v>1</v>
      </c>
      <c r="H23" s="6"/>
      <c r="I23" s="18">
        <v>1</v>
      </c>
      <c r="J23" s="19">
        <v>5</v>
      </c>
      <c r="K23" s="20"/>
      <c r="L23" s="22">
        <v>5</v>
      </c>
      <c r="M23" s="23"/>
      <c r="N23" s="19" t="s">
        <v>21</v>
      </c>
      <c r="O23" s="24"/>
      <c r="P23" s="20"/>
      <c r="Q23" s="25"/>
      <c r="R23" s="26"/>
      <c r="S23" s="27"/>
      <c r="T23" s="27"/>
    </row>
    <row r="24" ht="31" customHeight="1" spans="1:20">
      <c r="A24" s="6"/>
      <c r="B24" s="6"/>
      <c r="C24" s="6"/>
      <c r="D24" s="6" t="s">
        <v>59</v>
      </c>
      <c r="E24" s="6"/>
      <c r="F24" s="6"/>
      <c r="G24" s="18">
        <v>1</v>
      </c>
      <c r="H24" s="6"/>
      <c r="I24" s="18">
        <v>1</v>
      </c>
      <c r="J24" s="19">
        <v>5</v>
      </c>
      <c r="K24" s="20"/>
      <c r="L24" s="22">
        <v>5</v>
      </c>
      <c r="M24" s="23"/>
      <c r="N24" s="19" t="s">
        <v>21</v>
      </c>
      <c r="O24" s="24"/>
      <c r="P24" s="20"/>
      <c r="Q24" s="25"/>
      <c r="R24" s="26"/>
      <c r="S24" s="27"/>
      <c r="T24" s="27"/>
    </row>
    <row r="25" ht="31" customHeight="1" spans="1:20">
      <c r="A25" s="6"/>
      <c r="B25" s="6"/>
      <c r="C25" s="6"/>
      <c r="D25" s="6" t="s">
        <v>60</v>
      </c>
      <c r="E25" s="6"/>
      <c r="F25" s="6"/>
      <c r="G25" s="18">
        <v>1</v>
      </c>
      <c r="H25" s="6"/>
      <c r="I25" s="18">
        <v>1</v>
      </c>
      <c r="J25" s="19">
        <v>3</v>
      </c>
      <c r="K25" s="20"/>
      <c r="L25" s="22">
        <v>3</v>
      </c>
      <c r="M25" s="23"/>
      <c r="N25" s="19" t="s">
        <v>21</v>
      </c>
      <c r="O25" s="24"/>
      <c r="P25" s="20"/>
      <c r="Q25" s="25"/>
      <c r="R25" s="26"/>
      <c r="S25" s="27"/>
      <c r="T25" s="27"/>
    </row>
    <row r="26" ht="18" customHeight="1" spans="1:20">
      <c r="A26" s="6"/>
      <c r="B26" s="6"/>
      <c r="C26" s="6"/>
      <c r="D26" s="6" t="s">
        <v>61</v>
      </c>
      <c r="E26" s="6"/>
      <c r="F26" s="6"/>
      <c r="G26" s="18">
        <v>1</v>
      </c>
      <c r="H26" s="6"/>
      <c r="I26" s="18">
        <v>1</v>
      </c>
      <c r="J26" s="19">
        <v>3</v>
      </c>
      <c r="K26" s="20"/>
      <c r="L26" s="22">
        <v>3</v>
      </c>
      <c r="M26" s="23"/>
      <c r="N26" s="19" t="s">
        <v>21</v>
      </c>
      <c r="O26" s="24"/>
      <c r="P26" s="20"/>
      <c r="Q26" s="25"/>
      <c r="R26" s="26"/>
      <c r="S26" s="27"/>
      <c r="T26" s="27"/>
    </row>
    <row r="27" ht="33" customHeight="1" spans="1:20">
      <c r="A27" s="6"/>
      <c r="B27" s="6"/>
      <c r="C27" s="6" t="s">
        <v>62</v>
      </c>
      <c r="D27" s="6" t="s">
        <v>63</v>
      </c>
      <c r="E27" s="6"/>
      <c r="F27" s="6"/>
      <c r="G27" s="18" t="s">
        <v>64</v>
      </c>
      <c r="H27" s="18"/>
      <c r="I27" s="18" t="s">
        <v>65</v>
      </c>
      <c r="J27" s="19">
        <v>3</v>
      </c>
      <c r="K27" s="20"/>
      <c r="L27" s="22">
        <v>3</v>
      </c>
      <c r="M27" s="23"/>
      <c r="N27" s="19" t="s">
        <v>21</v>
      </c>
      <c r="O27" s="24"/>
      <c r="P27" s="20"/>
      <c r="Q27" s="25"/>
      <c r="R27" s="26"/>
      <c r="S27" s="27"/>
      <c r="T27" s="27"/>
    </row>
    <row r="28" ht="57" customHeight="1" spans="1:20">
      <c r="A28" s="6"/>
      <c r="B28" s="6" t="s">
        <v>66</v>
      </c>
      <c r="C28" s="6" t="s">
        <v>67</v>
      </c>
      <c r="D28" s="6" t="s">
        <v>68</v>
      </c>
      <c r="E28" s="6"/>
      <c r="F28" s="6"/>
      <c r="G28" s="6" t="s">
        <v>69</v>
      </c>
      <c r="H28" s="6"/>
      <c r="I28" s="6" t="s">
        <v>70</v>
      </c>
      <c r="J28" s="19">
        <v>20</v>
      </c>
      <c r="K28" s="20"/>
      <c r="L28" s="22">
        <v>17</v>
      </c>
      <c r="M28" s="23"/>
      <c r="N28" s="6" t="s">
        <v>71</v>
      </c>
      <c r="O28" s="6"/>
      <c r="P28" s="6"/>
      <c r="Q28" s="25"/>
      <c r="R28" s="26"/>
      <c r="S28" s="27"/>
      <c r="T28" s="27"/>
    </row>
    <row r="29" ht="51" customHeight="1" spans="1:16">
      <c r="A29" s="6"/>
      <c r="B29" s="6" t="s">
        <v>72</v>
      </c>
      <c r="C29" s="6" t="s">
        <v>73</v>
      </c>
      <c r="D29" s="6" t="s">
        <v>74</v>
      </c>
      <c r="E29" s="6"/>
      <c r="F29" s="6"/>
      <c r="G29" s="6" t="s">
        <v>75</v>
      </c>
      <c r="H29" s="6"/>
      <c r="I29" s="6" t="s">
        <v>76</v>
      </c>
      <c r="J29" s="19">
        <v>10</v>
      </c>
      <c r="K29" s="20"/>
      <c r="L29" s="22">
        <v>8</v>
      </c>
      <c r="M29" s="23"/>
      <c r="N29" s="6" t="s">
        <v>77</v>
      </c>
      <c r="O29" s="6"/>
      <c r="P29" s="6"/>
    </row>
    <row r="30" ht="26.1" customHeight="1" spans="1:16">
      <c r="A30" s="6" t="s">
        <v>78</v>
      </c>
      <c r="B30" s="6"/>
      <c r="C30" s="6"/>
      <c r="D30" s="6"/>
      <c r="E30" s="6"/>
      <c r="F30" s="6"/>
      <c r="G30" s="6"/>
      <c r="H30" s="6"/>
      <c r="I30" s="6"/>
      <c r="J30" s="19">
        <f>SUM(J16:J29)+K9</f>
        <v>100</v>
      </c>
      <c r="K30" s="20"/>
      <c r="L30" s="13">
        <f>SUM(L16:L29)+O9</f>
        <v>94.4325769159053</v>
      </c>
      <c r="M30" s="13"/>
      <c r="N30" s="6" t="s">
        <v>21</v>
      </c>
      <c r="O30" s="6"/>
      <c r="P30" s="6"/>
    </row>
  </sheetData>
  <mergeCells count="131">
    <mergeCell ref="A2:P2"/>
    <mergeCell ref="A3:P3"/>
    <mergeCell ref="A5:B5"/>
    <mergeCell ref="C5:P5"/>
    <mergeCell ref="A6:B6"/>
    <mergeCell ref="C6:H6"/>
    <mergeCell ref="I6:J6"/>
    <mergeCell ref="K6:P6"/>
    <mergeCell ref="A7:B7"/>
    <mergeCell ref="C7:H7"/>
    <mergeCell ref="I7:J7"/>
    <mergeCell ref="K7:P7"/>
    <mergeCell ref="F8:H8"/>
    <mergeCell ref="I8:J8"/>
    <mergeCell ref="K8:L8"/>
    <mergeCell ref="M8:N8"/>
    <mergeCell ref="O8:P8"/>
    <mergeCell ref="F9:H9"/>
    <mergeCell ref="I9:J9"/>
    <mergeCell ref="K9:L9"/>
    <mergeCell ref="M9:N9"/>
    <mergeCell ref="O9:P9"/>
    <mergeCell ref="C10:D10"/>
    <mergeCell ref="F10:H10"/>
    <mergeCell ref="I10:J10"/>
    <mergeCell ref="K10:L10"/>
    <mergeCell ref="M10:N10"/>
    <mergeCell ref="O10:P10"/>
    <mergeCell ref="C11:D11"/>
    <mergeCell ref="F11:H11"/>
    <mergeCell ref="I11:J11"/>
    <mergeCell ref="K11:L11"/>
    <mergeCell ref="M11:N11"/>
    <mergeCell ref="O11:P11"/>
    <mergeCell ref="C12:D12"/>
    <mergeCell ref="F12:H12"/>
    <mergeCell ref="I12:J12"/>
    <mergeCell ref="K12:L12"/>
    <mergeCell ref="M12:N12"/>
    <mergeCell ref="O12:P12"/>
    <mergeCell ref="B13:H13"/>
    <mergeCell ref="I13:P13"/>
    <mergeCell ref="B14:H14"/>
    <mergeCell ref="I14:P14"/>
    <mergeCell ref="D15:F15"/>
    <mergeCell ref="G15:H15"/>
    <mergeCell ref="J15:K15"/>
    <mergeCell ref="L15:M15"/>
    <mergeCell ref="N15:P15"/>
    <mergeCell ref="D16:F16"/>
    <mergeCell ref="G16:H16"/>
    <mergeCell ref="J16:K16"/>
    <mergeCell ref="L16:M16"/>
    <mergeCell ref="N16:P16"/>
    <mergeCell ref="D17:F17"/>
    <mergeCell ref="G17:H17"/>
    <mergeCell ref="J17:K17"/>
    <mergeCell ref="L17:M17"/>
    <mergeCell ref="N17:P17"/>
    <mergeCell ref="D18:F18"/>
    <mergeCell ref="G18:H18"/>
    <mergeCell ref="J18:K18"/>
    <mergeCell ref="L18:M18"/>
    <mergeCell ref="N18:P18"/>
    <mergeCell ref="D19:F19"/>
    <mergeCell ref="G19:H19"/>
    <mergeCell ref="J19:K19"/>
    <mergeCell ref="L19:M19"/>
    <mergeCell ref="N19:P19"/>
    <mergeCell ref="D20:F20"/>
    <mergeCell ref="G20:H20"/>
    <mergeCell ref="J20:K20"/>
    <mergeCell ref="L20:M20"/>
    <mergeCell ref="N20:P20"/>
    <mergeCell ref="D21:F21"/>
    <mergeCell ref="G21:H21"/>
    <mergeCell ref="J21:K21"/>
    <mergeCell ref="L21:M21"/>
    <mergeCell ref="N21:P21"/>
    <mergeCell ref="D22:F22"/>
    <mergeCell ref="G22:H22"/>
    <mergeCell ref="J22:K22"/>
    <mergeCell ref="L22:M22"/>
    <mergeCell ref="N22:P22"/>
    <mergeCell ref="D23:F23"/>
    <mergeCell ref="G23:H23"/>
    <mergeCell ref="J23:K23"/>
    <mergeCell ref="L23:M23"/>
    <mergeCell ref="N23:P23"/>
    <mergeCell ref="D24:F24"/>
    <mergeCell ref="G24:H24"/>
    <mergeCell ref="J24:K24"/>
    <mergeCell ref="L24:M24"/>
    <mergeCell ref="N24:P24"/>
    <mergeCell ref="D25:F25"/>
    <mergeCell ref="G25:H25"/>
    <mergeCell ref="J25:K25"/>
    <mergeCell ref="L25:M25"/>
    <mergeCell ref="N25:P25"/>
    <mergeCell ref="D26:F26"/>
    <mergeCell ref="G26:H26"/>
    <mergeCell ref="J26:K26"/>
    <mergeCell ref="L26:M26"/>
    <mergeCell ref="N26:P26"/>
    <mergeCell ref="D27:F27"/>
    <mergeCell ref="G27:H27"/>
    <mergeCell ref="J27:K27"/>
    <mergeCell ref="L27:M27"/>
    <mergeCell ref="N27:P27"/>
    <mergeCell ref="D28:F28"/>
    <mergeCell ref="G28:H28"/>
    <mergeCell ref="J28:K28"/>
    <mergeCell ref="L28:M28"/>
    <mergeCell ref="N28:P28"/>
    <mergeCell ref="D29:F29"/>
    <mergeCell ref="G29:H29"/>
    <mergeCell ref="J29:K29"/>
    <mergeCell ref="L29:M29"/>
    <mergeCell ref="N29:P29"/>
    <mergeCell ref="A30:I30"/>
    <mergeCell ref="J30:K30"/>
    <mergeCell ref="L30:M30"/>
    <mergeCell ref="N30:P30"/>
    <mergeCell ref="A13:A14"/>
    <mergeCell ref="A15:A16"/>
    <mergeCell ref="A17:A29"/>
    <mergeCell ref="B17:B27"/>
    <mergeCell ref="C17:C21"/>
    <mergeCell ref="C22:C26"/>
    <mergeCell ref="A8:B12"/>
    <mergeCell ref="C8:D9"/>
  </mergeCells>
  <printOptions horizontalCentered="1"/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东交民巷服务中心一期业务经费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周雅婷</cp:lastModifiedBy>
  <dcterms:created xsi:type="dcterms:W3CDTF">2022-06-08T08:51:00Z</dcterms:created>
  <cp:lastPrinted>2024-05-14T01:39:00Z</cp:lastPrinted>
  <dcterms:modified xsi:type="dcterms:W3CDTF">2024-05-30T06:57:02Z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2B52071596744717A942655664D19C55_13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