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932"/>
  </bookViews>
  <sheets>
    <sheet name="检察工作经费项目支出绩效自评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<sst xmlns="http://schemas.openxmlformats.org/spreadsheetml/2006/main" count="68" uniqueCount="60">
  <si>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t>项目支出绩效自评表</t>
  </si>
  <si>
    <t>（2023年度）</t>
  </si>
  <si>
    <t>项目名称</t>
  </si>
  <si>
    <t>检察工作经费</t>
  </si>
  <si>
    <t>主管部门</t>
  </si>
  <si>
    <t>北京市门头沟区人民检察院</t>
  </si>
  <si>
    <t>实施单位</t>
  </si>
  <si>
    <t>北京市门头沟区人民检察院（本级）</t>
  </si>
  <si>
    <t>项目负责人</t>
  </si>
  <si>
    <t>宋利平</t>
  </si>
  <si>
    <t>联系电话</t>
  </si>
  <si>
    <t>项目资金             
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</si>
  <si>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</si>
  <si>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</si>
  <si>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</si>
  <si>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</si>
  <si>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</si>
  <si>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</si>
  <si>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</si>
  <si>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</si>
  <si>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</si>
  <si>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</si>
  <si>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</si>
  <si>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</si>
  <si>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</si>
  <si>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通过拍摄检察题材微电影，加强新媒体建设，深化检务公开，提升群众对检察工作满意度；同时做好法治宣传工作，提高检察机关公信力，传播检察正能量。</t>
  </si>
  <si>
    <t>通过本项目的执行，拍摄检察题材微电影2部，加强了新媒体建设，深化检务公开，提升了群众对检察工作满意度；同时做好法治宣传工作，提高了检察机关公信力，传播了检察正能量。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</si>
  <si>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</si>
  <si>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</si>
  <si>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</si>
  <si>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</si>
  <si>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</si>
  <si>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</si>
  <si>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</si>
  <si>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(50分)
</t>
  </si>
  <si>
    <t>数量指标</t>
  </si>
  <si>
    <t>制作检察宣传片</t>
  </si>
  <si>
    <t>=2条</t>
  </si>
  <si>
    <t>质量指标</t>
  </si>
  <si>
    <t>推广率</t>
  </si>
  <si>
    <t>≥98%</t>
  </si>
  <si>
    <t>推广渠道覆盖面不够广，将继续争取上级单位支持</t>
  </si>
  <si>
    <t>法治宣传效果</t>
  </si>
  <si>
    <t>宣传片通过公众号宣传效果有限，将继续深入他拓宽宣传渠道，增强宣传效果。</t>
  </si>
  <si>
    <t xml:space="preserve">效
益
指
标
(20分)
</t>
  </si>
  <si>
    <t>社会效益指标</t>
  </si>
  <si>
    <t>加强新媒体建设，深化检务公开，提升群众对检察工作满意度</t>
  </si>
  <si>
    <t>优</t>
  </si>
  <si>
    <t>群众对新媒体建设检察工作满意度的调查意见欠缺</t>
  </si>
  <si>
    <t>可持续影响指标</t>
  </si>
  <si>
    <t>提高检察机关公信力，传播检察正能量</t>
  </si>
  <si>
    <t xml:space="preserve">成
本
指
标
(10分)
</t>
  </si>
  <si>
    <t>经济成本指标</t>
  </si>
  <si>
    <t>检察宣传成本</t>
  </si>
  <si>
    <t>≤20万元</t>
  </si>
  <si>
    <t>满
意
度
指
标
（10分）</t>
  </si>
  <si>
    <t>服务对象满意度指标</t>
  </si>
  <si>
    <t>群众对检察机关工作满意度100%，社会公众投诉率0%</t>
  </si>
  <si>
    <t>总分：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</si>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</sst>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00_ "/>
    <numFmt numFmtId="177" formatCode="0_);[Red]\(0\)"/>
  </numFmts>
  <fonts count="25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16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 diagonalDown="1">
      <left style="thin">
        <color theme="1"/>
      </left>
      <right style="thin">
        <color theme="1"/>
      </right>
      <top/>
      <bottom style="thin">
        <color theme="1"/>
      </bottom>
      <diagonal style="thin">
        <color theme="1"/>
      </diagonal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6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justify" vertical="center"/>
      <protection locked="0"/>
    </xf>
    <xf numFmtId="176" fontId="3" fillId="0" borderId="7" xfId="1" applyNumberFormat="1" applyFont="1" applyFill="1" applyBorder="1" applyAlignment="1" applyProtection="1">
      <alignment horizontal="right" vertical="center"/>
    </xf>
    <xf numFmtId="176" fontId="3" fillId="2" borderId="7" xfId="1" applyNumberFormat="1" applyFont="1" applyFill="1" applyBorder="1" applyAlignment="1" applyProtection="1">
      <alignment horizontal="right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textRotation="255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43" fontId="3" fillId="0" borderId="9" xfId="1" applyNumberFormat="1" applyFont="1" applyFill="1" applyBorder="1" applyAlignment="1" applyProtection="1">
      <alignment horizontal="center" vertical="center"/>
      <protection locked="0"/>
    </xf>
    <xf numFmtId="43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 textRotation="255" wrapText="1"/>
      <protection locked="0"/>
    </xf>
    <xf numFmtId="0" fontId="3" fillId="0" borderId="7" xfId="0" applyFont="1" applyFill="1" applyBorder="1" applyAlignment="1" applyProtection="1">
      <alignment horizontal="left" vertical="center" wrapText="1"/>
    </xf>
    <xf numFmtId="0" fontId="3" fillId="2" borderId="7" xfId="0" applyFont="1" applyFill="1" applyBorder="1" applyAlignment="1" applyProtection="1">
      <alignment horizontal="left" vertical="center" wrapText="1"/>
    </xf>
    <xf numFmtId="0" fontId="3" fillId="0" borderId="7" xfId="0" applyFont="1" applyFill="1" applyBorder="1" applyAlignment="1" applyProtection="1">
      <alignment horizontal="center" vertical="center" textRotation="255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9" fontId="3" fillId="0" borderId="7" xfId="0" applyNumberFormat="1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 textRotation="255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9" fontId="3" fillId="0" borderId="1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0" applyFont="1" applyFill="1" applyAlignment="1"/>
    <xf numFmtId="0" fontId="3" fillId="0" borderId="5" xfId="0" applyFont="1" applyFill="1" applyBorder="1" applyAlignment="1" applyProtection="1">
      <alignment horizontal="center" vertical="center"/>
      <protection locked="0"/>
    </xf>
    <xf numFmtId="10" fontId="3" fillId="2" borderId="7" xfId="3" applyNumberFormat="1" applyFont="1" applyFill="1" applyBorder="1" applyAlignment="1" applyProtection="1">
      <alignment horizontal="center" vertical="center"/>
    </xf>
    <xf numFmtId="43" fontId="3" fillId="0" borderId="11" xfId="1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view="pageBreakPreview" zoomScalePageLayoutView="90" zoomScaleNormal="60" workbookViewId="0">
      <selection activeCell="A2" sqref="$A1:$XFD1048576"/>
    </sheetView>
  </sheetViews>
  <sheetFormatPr defaultColWidth="9" defaultRowHeight="14.4"/>
  <cols>
    <col min="1" max="1" width="7.11111111111111" style="2" customWidth="1"/>
    <col min="2" max="2" width="14.7777777777778" style="2" customWidth="1"/>
    <col min="3" max="3" width="19.5555555555556" style="2" customWidth="1"/>
    <col min="4" max="4" width="21.3333333333333" style="2" customWidth="1"/>
    <col min="5" max="5" width="19.2222222222222" style="3" customWidth="1"/>
    <col min="6" max="6" width="18.8888888888889" style="3" customWidth="1"/>
    <col min="7" max="7" width="21.3333333333333" style="2" customWidth="1"/>
    <col min="8" max="8" width="12.5555555555556" style="2" customWidth="1"/>
    <col min="9" max="9" width="16" style="3" customWidth="1"/>
    <col min="10" max="10" width="30.8888888888889" style="2" customWidth="1"/>
    <col min="11" max="11" width="21.1111111111111" style="4" customWidth="1"/>
    <col min="12" max="16384" width="9" style="4"/>
  </cols>
  <sheetData>
    <row r="1" ht="20.4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6"/>
    </row>
    <row r="2" ht="25.05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56"/>
    </row>
    <row r="3" ht="30" customHeight="1" spans="1:11">
      <c r="A3" s="7" t="s">
        <v>2</v>
      </c>
      <c r="B3" s="7"/>
      <c r="C3" s="7"/>
      <c r="D3" s="8" t="s">
        <v>3</v>
      </c>
      <c r="E3" s="8"/>
      <c r="F3" s="8"/>
      <c r="G3" s="8"/>
      <c r="H3" s="8"/>
      <c r="I3" s="8"/>
      <c r="J3" s="8"/>
      <c r="K3" s="56"/>
    </row>
    <row r="4" ht="37.95" customHeight="1" spans="1:11">
      <c r="A4" s="7" t="s">
        <v>4</v>
      </c>
      <c r="B4" s="7"/>
      <c r="C4" s="7"/>
      <c r="D4" s="8" t="s">
        <v>5</v>
      </c>
      <c r="E4" s="8"/>
      <c r="F4" s="8"/>
      <c r="G4" s="7" t="s">
        <v>6</v>
      </c>
      <c r="H4" s="9" t="s">
        <v>7</v>
      </c>
      <c r="I4" s="9"/>
      <c r="J4" s="9"/>
      <c r="K4" s="56"/>
    </row>
    <row r="5" ht="34.05" customHeight="1" spans="1:11">
      <c r="A5" s="10" t="s">
        <v>8</v>
      </c>
      <c r="B5" s="10"/>
      <c r="C5" s="10"/>
      <c r="D5" s="11" t="s">
        <v>9</v>
      </c>
      <c r="E5" s="12"/>
      <c r="F5" s="13"/>
      <c r="G5" s="10" t="s">
        <v>10</v>
      </c>
      <c r="H5" s="14">
        <v>59908155</v>
      </c>
      <c r="I5" s="14"/>
      <c r="J5" s="14"/>
      <c r="K5" s="56"/>
    </row>
    <row r="6" ht="28.05" customHeight="1" spans="1:11">
      <c r="A6" s="15" t="s">
        <v>11</v>
      </c>
      <c r="B6" s="15"/>
      <c r="C6" s="15"/>
      <c r="D6" s="16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57" t="s">
        <v>17</v>
      </c>
      <c r="K6" s="56"/>
    </row>
    <row r="7" ht="25.05" customHeight="1" spans="1:11">
      <c r="A7" s="17"/>
      <c r="B7" s="17"/>
      <c r="C7" s="17"/>
      <c r="D7" s="18" t="s">
        <v>18</v>
      </c>
      <c r="E7" s="19">
        <f>E8+E9+E10</f>
        <v>20</v>
      </c>
      <c r="F7" s="20">
        <v>20</v>
      </c>
      <c r="G7" s="20">
        <v>20</v>
      </c>
      <c r="H7" s="21">
        <f>H8+H9+H10</f>
        <v>10</v>
      </c>
      <c r="I7" s="58">
        <f>G7/F7</f>
        <v>1</v>
      </c>
      <c r="J7" s="23">
        <f>I7*H7</f>
        <v>10</v>
      </c>
      <c r="K7" s="56"/>
    </row>
    <row r="8" ht="30" customHeight="1" spans="1:11">
      <c r="A8" s="17"/>
      <c r="B8" s="17"/>
      <c r="C8" s="17"/>
      <c r="D8" s="22" t="s">
        <v>19</v>
      </c>
      <c r="E8" s="19">
        <v>20</v>
      </c>
      <c r="F8" s="20">
        <v>20</v>
      </c>
      <c r="G8" s="20">
        <v>20</v>
      </c>
      <c r="H8" s="23">
        <v>10</v>
      </c>
      <c r="I8" s="58">
        <f>G8/F8</f>
        <v>1</v>
      </c>
      <c r="J8" s="23">
        <v>10</v>
      </c>
      <c r="K8" s="56"/>
    </row>
    <row r="9" ht="25.05" customHeight="1" spans="1:11">
      <c r="A9" s="17"/>
      <c r="B9" s="17"/>
      <c r="C9" s="17"/>
      <c r="D9" s="22" t="s">
        <v>20</v>
      </c>
      <c r="E9" s="19">
        <v>0</v>
      </c>
      <c r="F9" s="20"/>
      <c r="G9" s="20"/>
      <c r="H9" s="23">
        <v>0</v>
      </c>
      <c r="I9" s="58" t="e">
        <f>G9/F9</f>
        <v>#DIV/0!</v>
      </c>
      <c r="J9" s="23"/>
      <c r="K9" s="56"/>
    </row>
    <row r="10" ht="25.05" customHeight="1" spans="1:11">
      <c r="A10" s="17"/>
      <c r="B10" s="17"/>
      <c r="C10" s="17"/>
      <c r="D10" s="22" t="s">
        <v>21</v>
      </c>
      <c r="E10" s="19">
        <v>0</v>
      </c>
      <c r="F10" s="20"/>
      <c r="G10" s="20"/>
      <c r="H10" s="23">
        <v>0</v>
      </c>
      <c r="I10" s="58" t="e">
        <f>G10/F10</f>
        <v>#DIV/0!</v>
      </c>
      <c r="J10" s="23"/>
      <c r="K10" s="56"/>
    </row>
    <row r="11" ht="31.05" customHeight="1" spans="1:11">
      <c r="A11" s="24" t="s">
        <v>22</v>
      </c>
      <c r="B11" s="25" t="s">
        <v>23</v>
      </c>
      <c r="C11" s="26"/>
      <c r="D11" s="26"/>
      <c r="E11" s="26"/>
      <c r="F11" s="27"/>
      <c r="G11" s="28" t="s">
        <v>24</v>
      </c>
      <c r="H11" s="29"/>
      <c r="I11" s="29"/>
      <c r="J11" s="59"/>
      <c r="K11" s="56"/>
    </row>
    <row r="12" s="1" customFormat="1" ht="84" customHeight="1" spans="1:11">
      <c r="A12" s="30"/>
      <c r="B12" s="31" t="s">
        <v>25</v>
      </c>
      <c r="C12" s="31"/>
      <c r="D12" s="31"/>
      <c r="E12" s="31"/>
      <c r="F12" s="31"/>
      <c r="G12" s="32" t="s">
        <v>26</v>
      </c>
      <c r="H12" s="32"/>
      <c r="I12" s="32"/>
      <c r="J12" s="32"/>
      <c r="K12" s="56"/>
    </row>
    <row r="13" ht="40.05" customHeight="1" spans="1:10">
      <c r="A13" s="33" t="s">
        <v>27</v>
      </c>
      <c r="B13" s="17" t="s">
        <v>28</v>
      </c>
      <c r="C13" s="34" t="s">
        <v>29</v>
      </c>
      <c r="D13" s="35" t="s">
        <v>30</v>
      </c>
      <c r="E13" s="36"/>
      <c r="F13" s="34" t="s">
        <v>31</v>
      </c>
      <c r="G13" s="17" t="s">
        <v>32</v>
      </c>
      <c r="H13" s="17" t="s">
        <v>15</v>
      </c>
      <c r="I13" s="17" t="s">
        <v>17</v>
      </c>
      <c r="J13" s="17" t="s">
        <v>33</v>
      </c>
    </row>
    <row r="14" ht="43.95" customHeight="1" spans="1:10">
      <c r="A14" s="33"/>
      <c r="B14" s="37" t="s">
        <v>34</v>
      </c>
      <c r="C14" s="17" t="s">
        <v>35</v>
      </c>
      <c r="D14" s="38" t="s">
        <v>36</v>
      </c>
      <c r="E14" s="39"/>
      <c r="F14" s="40" t="s">
        <v>37</v>
      </c>
      <c r="G14" s="41">
        <v>2</v>
      </c>
      <c r="H14" s="42">
        <v>20</v>
      </c>
      <c r="I14" s="60">
        <v>20</v>
      </c>
      <c r="J14" s="42"/>
    </row>
    <row r="15" ht="37.05" customHeight="1" spans="1:10">
      <c r="A15" s="33"/>
      <c r="B15" s="37"/>
      <c r="C15" s="43" t="s">
        <v>38</v>
      </c>
      <c r="D15" s="38" t="s">
        <v>39</v>
      </c>
      <c r="E15" s="39"/>
      <c r="F15" s="40" t="s">
        <v>40</v>
      </c>
      <c r="G15" s="44">
        <v>0.93</v>
      </c>
      <c r="H15" s="42">
        <v>15</v>
      </c>
      <c r="I15" s="41">
        <v>12</v>
      </c>
      <c r="J15" s="42" t="s">
        <v>41</v>
      </c>
    </row>
    <row r="16" ht="46.8" spans="1:10">
      <c r="A16" s="33"/>
      <c r="B16" s="37"/>
      <c r="C16" s="43" t="s">
        <v>38</v>
      </c>
      <c r="D16" s="38" t="s">
        <v>42</v>
      </c>
      <c r="E16" s="39"/>
      <c r="F16" s="41" t="s">
        <v>40</v>
      </c>
      <c r="G16" s="44">
        <v>0.98</v>
      </c>
      <c r="H16" s="42">
        <v>15</v>
      </c>
      <c r="I16" s="41">
        <v>10</v>
      </c>
      <c r="J16" s="42" t="s">
        <v>43</v>
      </c>
    </row>
    <row r="17" ht="60" customHeight="1" spans="1:10">
      <c r="A17" s="45"/>
      <c r="B17" s="46" t="s">
        <v>44</v>
      </c>
      <c r="C17" s="46" t="s">
        <v>45</v>
      </c>
      <c r="D17" s="9" t="s">
        <v>46</v>
      </c>
      <c r="E17" s="9"/>
      <c r="F17" s="8" t="s">
        <v>47</v>
      </c>
      <c r="G17" s="8" t="s">
        <v>47</v>
      </c>
      <c r="H17" s="39">
        <v>10</v>
      </c>
      <c r="I17" s="39">
        <v>7</v>
      </c>
      <c r="J17" s="42" t="s">
        <v>48</v>
      </c>
    </row>
    <row r="18" ht="78" customHeight="1" spans="1:10">
      <c r="A18" s="45"/>
      <c r="B18" s="46"/>
      <c r="C18" s="46" t="s">
        <v>49</v>
      </c>
      <c r="D18" s="9" t="s">
        <v>50</v>
      </c>
      <c r="E18" s="9"/>
      <c r="F18" s="8" t="s">
        <v>47</v>
      </c>
      <c r="G18" s="8" t="s">
        <v>47</v>
      </c>
      <c r="H18" s="39">
        <v>10</v>
      </c>
      <c r="I18" s="39">
        <v>10</v>
      </c>
      <c r="J18" s="42"/>
    </row>
    <row r="19" ht="88" customHeight="1" spans="1:10">
      <c r="A19" s="45"/>
      <c r="B19" s="46" t="s">
        <v>51</v>
      </c>
      <c r="C19" s="46" t="s">
        <v>52</v>
      </c>
      <c r="D19" s="47" t="s">
        <v>53</v>
      </c>
      <c r="E19" s="48"/>
      <c r="F19" s="49" t="s">
        <v>54</v>
      </c>
      <c r="G19" s="8">
        <v>20</v>
      </c>
      <c r="H19" s="39">
        <v>10</v>
      </c>
      <c r="I19" s="39">
        <v>10</v>
      </c>
      <c r="J19" s="42"/>
    </row>
    <row r="20" ht="97.05" customHeight="1" spans="1:10">
      <c r="A20" s="45"/>
      <c r="B20" s="46" t="s">
        <v>55</v>
      </c>
      <c r="C20" s="46" t="s">
        <v>56</v>
      </c>
      <c r="D20" s="9" t="s">
        <v>57</v>
      </c>
      <c r="E20" s="9"/>
      <c r="F20" s="8" t="s">
        <v>40</v>
      </c>
      <c r="G20" s="50">
        <v>0.98</v>
      </c>
      <c r="H20" s="39">
        <v>10</v>
      </c>
      <c r="I20" s="39">
        <v>10</v>
      </c>
      <c r="J20" s="42"/>
    </row>
    <row r="21" ht="28.05" customHeight="1" spans="1:10">
      <c r="A21" s="51" t="s">
        <v>58</v>
      </c>
      <c r="B21" s="52"/>
      <c r="C21" s="52"/>
      <c r="D21" s="52"/>
      <c r="E21" s="52"/>
      <c r="F21" s="52"/>
      <c r="G21" s="52"/>
      <c r="H21" s="7">
        <f>H20+H19+H18+H17+H16+H15+H14+H7</f>
        <v>100</v>
      </c>
      <c r="I21" s="61">
        <f>I20+I19+I18+I17+I16+I15+I14+J7</f>
        <v>89</v>
      </c>
      <c r="J21" s="62"/>
    </row>
    <row r="22" ht="153" customHeight="1" spans="1:10">
      <c r="A22" s="53" t="s">
        <v>59</v>
      </c>
      <c r="B22" s="53"/>
      <c r="C22" s="53"/>
      <c r="D22" s="53"/>
      <c r="E22" s="54"/>
      <c r="F22" s="55"/>
      <c r="G22" s="53"/>
      <c r="H22" s="55"/>
      <c r="I22" s="55"/>
      <c r="J22" s="53"/>
    </row>
  </sheetData>
  <sheetProtection selectLockedCells="1" formatCells="0" formatColumns="0" formatRows="0" insertRows="0" insertColumns="0" deleteColumns="0" deleteRows="0" sort="0" autoFilter="0" pivotTables="0"/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22:J22"/>
    <mergeCell ref="A11:A12"/>
    <mergeCell ref="A13:A20"/>
    <mergeCell ref="B14:B16"/>
    <mergeCell ref="B17:B18"/>
    <mergeCell ref="A6:C10"/>
  </mergeCells>
  <pageMargins left="0.75" right="0.75" top="1" bottom="1" header="0.5" footer="0.5"/>
  <pageSetup paperSize="9" scale="4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检察工作经费项目支出绩效自评表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方岩</cp:lastModifiedBy>
  <dcterms:created xsi:type="dcterms:W3CDTF">2019-04-10T10:20:00Z</dcterms:created>
  <dcterms:modified xsi:type="dcterms:W3CDTF">2024-05-13T06:53:33Z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04A2CAE05E654C23AAFB07DB3FFE2917_13</vt:lpwstr>
  </property>
</Properties>
</file>