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" sheetId="1" r:id="rId1"/>
  </sheets>
  <definedNames>
    <definedName name="_xlnm.Print_Area" localSheetId="0">'1'!$A$1:$K$20</definedName>
    <definedName name="_xlnm.Print_Titles" localSheetId="0">'1'!$1:$4</definedName>
  </definedNames>
  <calcPr calcId="144525"/>
</workbook>
</file>

<file path=xl/sharedStrings.xml><?xml version="1.0" encoding="utf-8"?>
<sst xmlns="http://schemas.openxmlformats.org/spreadsheetml/2006/main" count="69" uniqueCount="59">
  <si>
    <r>
      <rPr>
        <sz val="14"/>
        <rFont val="黑体"/>
        <charset val="134"/>
      </rPr>
      <t>项目支出绩效自评表</t>
    </r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</si>
  <si>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2023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</si>
  <si>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</si>
  <si>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课题研究类项目</t>
  </si>
  <si>
    <r>
      <rPr>
        <sz val="10"/>
        <rFont val="宋体"/>
        <charset val="134"/>
      </rPr>
      <t>主管部门及代码</t>
    </r>
  </si>
  <si>
    <t>014中共北京市委机构编制委员会办公室</t>
  </si>
  <si>
    <t>实施单位：评估处</t>
  </si>
  <si>
    <r>
      <rPr>
        <sz val="10"/>
        <rFont val="宋体"/>
        <charset val="134"/>
      </rPr>
      <t>项目资金
（万元）</t>
    </r>
  </si>
  <si>
    <r>
      <rPr>
        <sz val="10"/>
        <rFont val="宋体"/>
        <charset val="134"/>
      </rPr>
      <t xml:space="preserve">年初预算数
</t>
    </r>
    <r>
      <rPr>
        <sz val="10"/>
        <rFont val="Times New Roman"/>
        <charset val="134"/>
      </rPr>
      <t>(A)</t>
    </r>
  </si>
  <si>
    <r>
      <rPr>
        <sz val="10"/>
        <rFont val="宋体"/>
        <charset val="134"/>
      </rPr>
      <t xml:space="preserve">全年执行数
</t>
    </r>
    <r>
      <rPr>
        <sz val="10"/>
        <rFont val="Times New Roman"/>
        <charset val="134"/>
      </rPr>
      <t>(B)</t>
    </r>
  </si>
  <si>
    <t>分值（10分）</t>
  </si>
  <si>
    <t>执行率（B/A)</t>
  </si>
  <si>
    <r>
      <rPr>
        <sz val="10"/>
        <rFont val="宋体"/>
        <charset val="134"/>
      </rPr>
      <t>得分</t>
    </r>
  </si>
  <si>
    <r>
      <rPr>
        <sz val="10"/>
        <rFont val="宋体"/>
        <charset val="134"/>
      </rPr>
      <t>得分计
算方法</t>
    </r>
  </si>
  <si>
    <t>年度资金总额:</t>
  </si>
  <si>
    <r>
      <rPr>
        <sz val="10"/>
        <rFont val="宋体"/>
        <charset val="134"/>
      </rPr>
      <t>执行率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该指标分值，最高不得超过分值上限。</t>
    </r>
  </si>
  <si>
    <t xml:space="preserve">       其中:财政拨款</t>
  </si>
  <si>
    <t xml:space="preserve">            其他资金</t>
  </si>
  <si>
    <r>
      <rPr>
        <sz val="10"/>
        <rFont val="宋体"/>
        <charset val="134"/>
      </rPr>
      <t>年
度
总
体
目
标</t>
    </r>
  </si>
  <si>
    <t>2019年中共中央印发《中国共产党机构编制工作条例》，第二十四条明确要求“各级机构编制委员会办公室应当采用科学方法，对机构编制执行情况和使用效益进行客观评估，或者委托第三方进行评估。评估结果作为改进机构编制管理、优化编制资源配置的重要依据”的要求，按照《机构编制管理评估办法（试行）》关于“各级机构编制委员会办公室根据工作需要，可以将技术性强或需要听取社会公众意见的有关评估任务，委托第三方评价机构开展”规定，委托第三方研究机构，引入数字技术优化机构编制管理体系和方式。旨在细化职责分类体系、优化数据算法、完善量化评估；为机构编制工作的优化、协同、高效提供支撑。</t>
  </si>
  <si>
    <t>项目《评估研究》聚焦影响量化评估的关键环节和主要因素进行深入分析研究，取得三个方面成果:一是重构职责分类体系，基于前期量化数据分类事项，从部门职能管理的角度细化职责事项分类，促进职责分类更精细，数据归类更科学。二是优化算法公式，将标准工时数据统筹层次由原来的二级目录延伸到三级目录，标准工时赋值由三档调整为四档，数据统筹运算更精准，算法更科学。三是完善数据校核，引入离群值相关计算方法，剔除异常值和干扰值，数据处理更合理。该研究成果为量化评估模型提供理论支撑和实践基础。形成的评估结论成功转化成实践成果，对机构编制管理工作优化、协同、高效起到积极作用。</t>
  </si>
  <si>
    <r>
      <rPr>
        <sz val="10"/>
        <rFont val="宋体"/>
        <charset val="134"/>
      </rPr>
      <t>绩
效
指
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</si>
  <si>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</si>
  <si>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</si>
  <si>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</si>
  <si>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分值</t>
    </r>
  </si>
  <si>
    <r>
      <rPr>
        <sz val="10"/>
        <rFont val="宋体"/>
        <charset val="134"/>
      </rPr>
      <t>年度指标值
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</si>
  <si>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全年实际值
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</si>
  <si>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得分计算方法</t>
    </r>
  </si>
  <si>
    <t>未完成原因分析</t>
  </si>
  <si>
    <r>
      <rPr>
        <sz val="10"/>
        <rFont val="宋体"/>
        <charset val="134"/>
      </rPr>
      <t xml:space="preserve">产
出
指
标
</t>
    </r>
    <r>
      <rPr>
        <sz val="10"/>
        <rFont val="Times New Roman"/>
        <charset val="134"/>
      </rPr>
      <t>(50</t>
    </r>
    <r>
      <rPr>
        <sz val="10"/>
        <rFont val="宋体"/>
        <charset val="134"/>
      </rPr>
      <t>分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</si>
  <si>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数量指标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</si>
  <si>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r>
      <rPr>
        <sz val="9"/>
        <rFont val="宋体"/>
        <charset val="134"/>
      </rPr>
      <t>完成调研成果性资料</t>
    </r>
  </si>
  <si>
    <t>完成值达到指标值，记满分；未达到指标值，按B/A或A/B*该指标分值记分。</t>
  </si>
  <si>
    <t>质量指标
（30分）</t>
  </si>
  <si>
    <t>职责分类体系细化</t>
  </si>
  <si>
    <t>高中低</t>
  </si>
  <si>
    <t>高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</si>
  <si>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若为定性指标，则根据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四档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原则分别按照指标分值的</t>
    </r>
    <r>
      <rPr>
        <sz val="10"/>
        <rFont val="Times New Roman"/>
        <charset val="134"/>
      </rPr>
      <t>100-90%(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90%)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90-75%(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75%)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75-60%(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60%)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60-0%</t>
    </r>
    <r>
      <rPr>
        <sz val="10"/>
        <rFont val="宋体"/>
        <charset val="134"/>
      </rPr>
      <t>来记分。</t>
    </r>
    <r>
      <rPr>
        <sz val="10"/>
        <rFont val="Times New Roman"/>
        <charset val="134"/>
      </rPr>
      <t xml:space="preserve">
2.</t>
    </r>
    <r>
      <rPr>
        <sz val="10"/>
        <rFont val="宋体"/>
        <charset val="134"/>
      </rPr>
      <t>若为定量指标，完成值达到指标值，记满分；未达到指标值，按</t>
    </r>
    <r>
      <rPr>
        <sz val="10"/>
        <rFont val="Times New Roman"/>
        <charset val="134"/>
      </rPr>
      <t>B/A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A/B*</t>
    </r>
    <r>
      <rPr>
        <sz val="10"/>
        <rFont val="宋体"/>
        <charset val="134"/>
      </rPr>
      <t>该指标分值记分。</t>
    </r>
  </si>
  <si>
    <t>数据归类科学</t>
  </si>
  <si>
    <t>数据校对精准</t>
  </si>
  <si>
    <t>进度指标
（10分）</t>
  </si>
  <si>
    <t>算法构建完成时间</t>
  </si>
  <si>
    <t>12</t>
  </si>
  <si>
    <t>完成</t>
  </si>
  <si>
    <r>
      <rPr>
        <sz val="9"/>
        <rFont val="宋体"/>
        <charset val="134"/>
      </rPr>
      <t>评估报告完成时间</t>
    </r>
  </si>
  <si>
    <r>
      <rPr>
        <sz val="10"/>
        <rFont val="宋体"/>
        <charset val="134"/>
      </rPr>
      <t xml:space="preserve">效
益
指
标
</t>
    </r>
    <r>
      <rPr>
        <sz val="10"/>
        <rFont val="Times New Roman"/>
        <charset val="134"/>
      </rPr>
      <t>(30</t>
    </r>
    <r>
      <rPr>
        <sz val="10"/>
        <rFont val="宋体"/>
        <charset val="134"/>
      </rPr>
      <t>分</t>
    </r>
    <r>
      <rPr>
        <sz val="10"/>
        <rFont val="Times New Roman"/>
        <charset val="134"/>
      </rPr>
      <t>)</t>
    </r>
  </si>
  <si>
    <t>效益
指标
（30分）</t>
  </si>
  <si>
    <r>
      <rPr>
        <sz val="9"/>
        <rFont val="宋体"/>
        <charset val="134"/>
      </rPr>
      <t>成果材料可应用、可借鉴性强</t>
    </r>
  </si>
  <si>
    <t>1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</si>
  <si>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若为定性指标，则根据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四档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原则分别按照指标分值的</t>
    </r>
    <r>
      <rPr>
        <sz val="10"/>
        <rFont val="Times New Roman"/>
        <charset val="134"/>
      </rPr>
      <t>100-90%(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90%)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90-75%(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75%)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75-60%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60%</t>
    </r>
    <r>
      <rPr>
        <sz val="10"/>
        <rFont val="宋体"/>
        <charset val="134"/>
      </rPr>
      <t>）、</t>
    </r>
    <r>
      <rPr>
        <sz val="10"/>
        <rFont val="Times New Roman"/>
        <charset val="134"/>
      </rPr>
      <t>60-0%</t>
    </r>
    <r>
      <rPr>
        <sz val="10"/>
        <rFont val="宋体"/>
        <charset val="134"/>
      </rPr>
      <t>来记分。</t>
    </r>
    <r>
      <rPr>
        <sz val="10"/>
        <rFont val="Times New Roman"/>
        <charset val="134"/>
      </rPr>
      <t xml:space="preserve">
2.</t>
    </r>
    <r>
      <rPr>
        <sz val="10"/>
        <rFont val="宋体"/>
        <charset val="134"/>
      </rPr>
      <t>若为定量指标，完成值达到指标值，记满分；未达到指标值，按</t>
    </r>
    <r>
      <rPr>
        <sz val="10"/>
        <rFont val="Times New Roman"/>
        <charset val="134"/>
      </rPr>
      <t>B/A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A/B*</t>
    </r>
    <r>
      <rPr>
        <sz val="10"/>
        <rFont val="宋体"/>
        <charset val="134"/>
      </rPr>
      <t>该指标分值记分。</t>
    </r>
  </si>
  <si>
    <r>
      <rPr>
        <sz val="9"/>
        <rFont val="宋体"/>
        <charset val="134"/>
      </rPr>
      <t>履职基础能力</t>
    </r>
  </si>
  <si>
    <t>满意度指标
（10分）</t>
  </si>
  <si>
    <r>
      <rPr>
        <sz val="10"/>
        <rFont val="宋体"/>
        <charset val="134"/>
      </rPr>
      <t>服务对象
满意度指标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</si>
  <si>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t>使用人员满意度</t>
  </si>
  <si>
    <t>优良中低差</t>
  </si>
  <si>
    <t>开展</t>
  </si>
  <si>
    <t>未通过调查问卷等形式开展使用人员满意度调查。</t>
  </si>
  <si>
    <r>
      <rPr>
        <sz val="10"/>
        <rFont val="宋体"/>
        <charset val="134"/>
      </rPr>
      <t>总分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</si>
</sst>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1">
    <font>
      <sz val="12"/>
      <name val="宋体"/>
      <charset val="134"/>
    </font>
    <font>
      <sz val="10"/>
      <name val="Times New Roman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4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18" fillId="0" borderId="0">
      <alignment vertical="center"/>
    </xf>
    <xf numFmtId="0" fontId="0" fillId="0" borderId="0"/>
    <xf numFmtId="0" fontId="10" fillId="2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13" borderId="12" applyNumberFormat="0" applyAlignment="0" applyProtection="0">
      <alignment vertical="center"/>
    </xf>
    <xf numFmtId="0" fontId="20" fillId="17" borderId="13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/>
    <xf numFmtId="0" fontId="9" fillId="22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3" borderId="14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3" fillId="13" borderId="10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8" borderId="10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0" borderId="1" xfId="2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9" fontId="1" fillId="0" borderId="1" xfId="43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76" fontId="1" fillId="0" borderId="1" xfId="0" applyNumberFormat="1" applyFont="1" applyBorder="1" applyAlignment="1">
      <alignment vertical="center"/>
    </xf>
  </cellXfs>
  <cellStyles count="52">
    <cellStyle name="常规" xfId="0" builtinId="0"/>
    <cellStyle name="常规 4" xfId="1"/>
    <cellStyle name="常规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常规 2 2" xfId="24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399975585192419"/>
    <pageSetUpPr fitToPage="1"/>
  </sheetPr>
  <dimension ref="A1:K20"/>
  <sheetViews>
    <sheetView tabSelected="1" workbookViewId="0">
      <selection activeCell="B9" sqref="B9:F9"/>
    </sheetView>
  </sheetViews>
  <sheetFormatPr defaultColWidth="9" defaultRowHeight="15.95" customHeight="1"/>
  <cols>
    <col min="1" max="1" width="3.375" style="1" customWidth="1"/>
    <col min="2" max="2" width="11.125" style="1" customWidth="1"/>
    <col min="3" max="3" width="9.125" style="1" customWidth="1"/>
    <col min="4" max="4" width="25.25" style="1" customWidth="1"/>
    <col min="5" max="5" width="5.875" style="1" customWidth="1"/>
    <col min="6" max="6" width="14" style="1" customWidth="1"/>
    <col min="7" max="8" width="14.25" style="1" customWidth="1"/>
    <col min="9" max="9" width="11.75" style="1" customWidth="1"/>
    <col min="10" max="10" width="10.375" style="1" customWidth="1"/>
    <col min="11" max="11" width="30" style="1" customWidth="1"/>
    <col min="12" max="16384" width="9" style="1"/>
  </cols>
  <sheetData>
    <row r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customHeight="1" spans="1:11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  <c r="K3" s="5"/>
    </row>
    <row r="4" customHeight="1" spans="1:11">
      <c r="A4" s="5" t="s">
        <v>4</v>
      </c>
      <c r="B4" s="5"/>
      <c r="C4" s="5"/>
      <c r="D4" s="6" t="s">
        <v>5</v>
      </c>
      <c r="E4" s="6"/>
      <c r="F4" s="6"/>
      <c r="G4" s="17" t="s">
        <v>6</v>
      </c>
      <c r="H4" s="18"/>
      <c r="I4" s="18"/>
      <c r="J4" s="18"/>
      <c r="K4" s="30"/>
    </row>
    <row r="5" ht="24.75" spans="1:11">
      <c r="A5" s="7" t="s">
        <v>7</v>
      </c>
      <c r="B5" s="7"/>
      <c r="C5" s="7"/>
      <c r="D5" s="5"/>
      <c r="E5" s="5"/>
      <c r="F5" s="7" t="s">
        <v>8</v>
      </c>
      <c r="G5" s="7" t="s">
        <v>9</v>
      </c>
      <c r="H5" s="7" t="s">
        <v>10</v>
      </c>
      <c r="I5" s="7" t="s">
        <v>11</v>
      </c>
      <c r="J5" s="5" t="s">
        <v>12</v>
      </c>
      <c r="K5" s="7" t="s">
        <v>13</v>
      </c>
    </row>
    <row r="6" customHeight="1" spans="1:11">
      <c r="A6" s="7"/>
      <c r="B6" s="7"/>
      <c r="C6" s="7"/>
      <c r="D6" s="8" t="s">
        <v>14</v>
      </c>
      <c r="E6" s="19"/>
      <c r="F6" s="5">
        <v>25</v>
      </c>
      <c r="G6" s="5">
        <v>25</v>
      </c>
      <c r="H6" s="5">
        <v>10</v>
      </c>
      <c r="I6" s="31">
        <f>G6/F6</f>
        <v>1</v>
      </c>
      <c r="J6" s="32">
        <f>H6*I6</f>
        <v>10</v>
      </c>
      <c r="K6" s="33" t="s">
        <v>15</v>
      </c>
    </row>
    <row r="7" customHeight="1" spans="1:11">
      <c r="A7" s="7"/>
      <c r="B7" s="7"/>
      <c r="C7" s="7"/>
      <c r="D7" s="9" t="s">
        <v>16</v>
      </c>
      <c r="E7" s="20"/>
      <c r="F7" s="5">
        <f>F6</f>
        <v>25</v>
      </c>
      <c r="G7" s="5">
        <f>G6</f>
        <v>25</v>
      </c>
      <c r="H7" s="5">
        <v>10</v>
      </c>
      <c r="I7" s="31">
        <f>G7/F7</f>
        <v>1</v>
      </c>
      <c r="J7" s="32">
        <f>H7*I7</f>
        <v>10</v>
      </c>
      <c r="K7" s="34"/>
    </row>
    <row r="8" customHeight="1" spans="1:11">
      <c r="A8" s="7"/>
      <c r="B8" s="7"/>
      <c r="C8" s="7"/>
      <c r="D8" s="9" t="s">
        <v>17</v>
      </c>
      <c r="E8" s="20"/>
      <c r="F8" s="5">
        <v>0</v>
      </c>
      <c r="G8" s="5">
        <v>0</v>
      </c>
      <c r="H8" s="21"/>
      <c r="I8" s="31"/>
      <c r="J8" s="5"/>
      <c r="K8" s="35"/>
    </row>
    <row r="9" ht="119" customHeight="1" spans="1:11">
      <c r="A9" s="7" t="s">
        <v>18</v>
      </c>
      <c r="B9" s="10" t="s">
        <v>19</v>
      </c>
      <c r="C9" s="11"/>
      <c r="D9" s="11"/>
      <c r="E9" s="11"/>
      <c r="F9" s="22"/>
      <c r="G9" s="23" t="s">
        <v>20</v>
      </c>
      <c r="H9" s="24"/>
      <c r="I9" s="24"/>
      <c r="J9" s="36"/>
      <c r="K9" s="37"/>
    </row>
    <row r="10" ht="30" customHeight="1" spans="1:11">
      <c r="A10" s="7" t="s">
        <v>21</v>
      </c>
      <c r="B10" s="5" t="s">
        <v>22</v>
      </c>
      <c r="C10" s="5" t="s">
        <v>23</v>
      </c>
      <c r="D10" s="5" t="s">
        <v>24</v>
      </c>
      <c r="E10" s="5" t="s">
        <v>25</v>
      </c>
      <c r="F10" s="7" t="s">
        <v>26</v>
      </c>
      <c r="G10" s="7" t="s">
        <v>27</v>
      </c>
      <c r="H10" s="5" t="s">
        <v>28</v>
      </c>
      <c r="I10" s="5"/>
      <c r="J10" s="5" t="s">
        <v>12</v>
      </c>
      <c r="K10" s="5" t="s">
        <v>29</v>
      </c>
    </row>
    <row r="11" ht="45" customHeight="1" spans="1:11">
      <c r="A11" s="7"/>
      <c r="B11" s="12" t="s">
        <v>30</v>
      </c>
      <c r="C11" s="12" t="s">
        <v>31</v>
      </c>
      <c r="D11" s="13" t="s">
        <v>32</v>
      </c>
      <c r="E11" s="25">
        <v>10</v>
      </c>
      <c r="F11" s="5">
        <v>1</v>
      </c>
      <c r="G11" s="5">
        <v>1</v>
      </c>
      <c r="H11" s="26" t="s">
        <v>33</v>
      </c>
      <c r="I11" s="26"/>
      <c r="J11" s="5">
        <v>10</v>
      </c>
      <c r="K11" s="6"/>
    </row>
    <row r="12" ht="27" customHeight="1" spans="1:11">
      <c r="A12" s="7"/>
      <c r="B12" s="12"/>
      <c r="C12" s="14" t="s">
        <v>34</v>
      </c>
      <c r="D12" s="13" t="s">
        <v>35</v>
      </c>
      <c r="E12" s="25">
        <v>10</v>
      </c>
      <c r="F12" s="5" t="s">
        <v>36</v>
      </c>
      <c r="G12" s="6" t="s">
        <v>37</v>
      </c>
      <c r="H12" s="26" t="s">
        <v>38</v>
      </c>
      <c r="I12" s="26"/>
      <c r="J12" s="5">
        <v>10</v>
      </c>
      <c r="K12" s="5"/>
    </row>
    <row r="13" ht="25" customHeight="1" spans="1:11">
      <c r="A13" s="7"/>
      <c r="B13" s="12"/>
      <c r="C13" s="15"/>
      <c r="D13" s="13" t="s">
        <v>39</v>
      </c>
      <c r="E13" s="25">
        <v>10</v>
      </c>
      <c r="F13" s="5" t="s">
        <v>36</v>
      </c>
      <c r="G13" s="6" t="s">
        <v>37</v>
      </c>
      <c r="H13" s="26"/>
      <c r="I13" s="26"/>
      <c r="J13" s="5">
        <v>10</v>
      </c>
      <c r="K13" s="5"/>
    </row>
    <row r="14" ht="25" customHeight="1" spans="1:11">
      <c r="A14" s="7"/>
      <c r="B14" s="12"/>
      <c r="C14" s="16"/>
      <c r="D14" s="13" t="s">
        <v>40</v>
      </c>
      <c r="E14" s="25">
        <v>10</v>
      </c>
      <c r="F14" s="5" t="s">
        <v>36</v>
      </c>
      <c r="G14" s="6" t="s">
        <v>37</v>
      </c>
      <c r="H14" s="26"/>
      <c r="I14" s="26"/>
      <c r="J14" s="5">
        <v>10</v>
      </c>
      <c r="K14" s="5"/>
    </row>
    <row r="15" ht="24" customHeight="1" spans="1:11">
      <c r="A15" s="7"/>
      <c r="B15" s="12"/>
      <c r="C15" s="12" t="s">
        <v>41</v>
      </c>
      <c r="D15" s="13" t="s">
        <v>42</v>
      </c>
      <c r="E15" s="5">
        <v>5</v>
      </c>
      <c r="F15" s="27" t="s">
        <v>43</v>
      </c>
      <c r="G15" s="27" t="s">
        <v>44</v>
      </c>
      <c r="H15" s="26"/>
      <c r="I15" s="26"/>
      <c r="J15" s="5">
        <v>5</v>
      </c>
      <c r="K15" s="5"/>
    </row>
    <row r="16" ht="24" customHeight="1" spans="1:11">
      <c r="A16" s="7"/>
      <c r="B16" s="12"/>
      <c r="C16" s="12"/>
      <c r="D16" s="13" t="s">
        <v>45</v>
      </c>
      <c r="E16" s="5">
        <v>5</v>
      </c>
      <c r="F16" s="27" t="s">
        <v>43</v>
      </c>
      <c r="G16" s="27" t="s">
        <v>44</v>
      </c>
      <c r="H16" s="26"/>
      <c r="I16" s="26"/>
      <c r="J16" s="5">
        <v>5</v>
      </c>
      <c r="K16" s="5"/>
    </row>
    <row r="17" ht="46" customHeight="1" spans="1:11">
      <c r="A17" s="7"/>
      <c r="B17" s="12" t="s">
        <v>46</v>
      </c>
      <c r="C17" s="12" t="s">
        <v>47</v>
      </c>
      <c r="D17" s="13" t="s">
        <v>48</v>
      </c>
      <c r="E17" s="5">
        <v>15</v>
      </c>
      <c r="F17" s="28" t="s">
        <v>49</v>
      </c>
      <c r="G17" s="6" t="s">
        <v>44</v>
      </c>
      <c r="H17" s="7" t="s">
        <v>50</v>
      </c>
      <c r="I17" s="7"/>
      <c r="J17" s="5">
        <v>15</v>
      </c>
      <c r="K17" s="6"/>
    </row>
    <row r="18" ht="54" customHeight="1" spans="1:11">
      <c r="A18" s="7"/>
      <c r="B18" s="12"/>
      <c r="C18" s="12"/>
      <c r="D18" s="13" t="s">
        <v>51</v>
      </c>
      <c r="E18" s="5">
        <v>15</v>
      </c>
      <c r="F18" s="28" t="s">
        <v>36</v>
      </c>
      <c r="G18" s="6" t="s">
        <v>37</v>
      </c>
      <c r="H18" s="7"/>
      <c r="I18" s="7"/>
      <c r="J18" s="5">
        <v>15</v>
      </c>
      <c r="K18" s="12"/>
    </row>
    <row r="19" ht="48" customHeight="1" spans="1:11">
      <c r="A19" s="7"/>
      <c r="B19" s="12" t="s">
        <v>52</v>
      </c>
      <c r="C19" s="12" t="s">
        <v>53</v>
      </c>
      <c r="D19" s="9" t="s">
        <v>54</v>
      </c>
      <c r="E19" s="5">
        <v>10</v>
      </c>
      <c r="F19" s="27" t="s">
        <v>55</v>
      </c>
      <c r="G19" s="27" t="s">
        <v>56</v>
      </c>
      <c r="H19" s="29"/>
      <c r="I19" s="29"/>
      <c r="J19" s="5">
        <v>5</v>
      </c>
      <c r="K19" s="29" t="s">
        <v>57</v>
      </c>
    </row>
    <row r="20" ht="19.5" customHeight="1" spans="1:11">
      <c r="A20" s="5" t="s">
        <v>58</v>
      </c>
      <c r="B20" s="5"/>
      <c r="C20" s="5"/>
      <c r="D20" s="5"/>
      <c r="E20" s="5"/>
      <c r="F20" s="5"/>
      <c r="G20" s="5"/>
      <c r="H20" s="5"/>
      <c r="I20" s="5"/>
      <c r="J20" s="5"/>
      <c r="K20" s="38">
        <f>SUM(J11:J19)+J6</f>
        <v>95</v>
      </c>
    </row>
  </sheetData>
  <mergeCells count="27">
    <mergeCell ref="A1:K1"/>
    <mergeCell ref="A2:K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B9:F9"/>
    <mergeCell ref="G9:K9"/>
    <mergeCell ref="H10:I10"/>
    <mergeCell ref="H11:I11"/>
    <mergeCell ref="H19:I19"/>
    <mergeCell ref="A20:J20"/>
    <mergeCell ref="A10:A19"/>
    <mergeCell ref="B11:B16"/>
    <mergeCell ref="B17:B18"/>
    <mergeCell ref="C12:C14"/>
    <mergeCell ref="C15:C16"/>
    <mergeCell ref="C17:C18"/>
    <mergeCell ref="K6:K8"/>
    <mergeCell ref="A5:C8"/>
    <mergeCell ref="H12:I16"/>
    <mergeCell ref="H17:I18"/>
  </mergeCells>
  <printOptions horizontalCentered="1"/>
  <pageMargins left="0.393700787401575" right="0.393700787401575" top="0.590551181102362" bottom="0.590551181102362" header="0.511811023622047" footer="0.511811023622047"/>
  <pageSetup paperSize="9" scale="52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刘丹</dc:creator>
  <cp:lastModifiedBy>张腾</cp:lastModifiedBy>
  <dcterms:created xsi:type="dcterms:W3CDTF">2020-06-09T08:06:00Z</dcterms:created>
  <dcterms:modified xsi:type="dcterms:W3CDTF">2024-05-17T13:59:44Z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2698ED3A933C46E2BE99030DFF5C48D0</vt:lpwstr>
  </property>
</Properties>
</file>