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<sst xmlns="http://schemas.openxmlformats.org/spreadsheetml/2006/main" count="70" uniqueCount="62">
  <si>
    <t>附件2</t>
  </si>
  <si>
    <t>项目支出绩效自评表</t>
  </si>
  <si>
    <t>（2022年度）</t>
  </si>
  <si>
    <t>项目名称</t>
  </si>
  <si>
    <t>安检安保服务项目</t>
  </si>
  <si>
    <t>主管部门</t>
  </si>
  <si>
    <t>北京市人民检察院</t>
  </si>
  <si>
    <t>实施单位</t>
  </si>
  <si>
    <t>北京市人民检察院本级</t>
  </si>
  <si>
    <t>项目负责人</t>
  </si>
  <si>
    <t>刘晓琛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</si>
  <si>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</si>
  <si>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</si>
  <si>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</si>
  <si>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</si>
  <si>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</si>
  <si>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</si>
  <si>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</si>
  <si>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</si>
  <si>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</si>
  <si>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</si>
  <si>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</si>
  <si>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</si>
  <si>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</si>
  <si>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</si>
  <si>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</si>
  <si>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</si>
  <si>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为保障检察业务工作安检和安保工作需求，向社会购买安检安保服务，对双方确认的目标、区域实施安全保卫，做好维护安保秩序、防火、防盗、防破坏工作，预防和制止侵害安全的行为发生。</t>
  </si>
  <si>
    <t>通过向社会购买安检安保服务，切实保障了检察业务工作安检和安保工作需求，对确认的目标、区域实施了安全保卫，完成了维护安保秩序、防火、防盗、防破坏工作，有效预防和制止了侵害安全的行为发生。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</si>
  <si>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</si>
  <si>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</si>
  <si>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</si>
  <si>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</si>
  <si>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</si>
  <si>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</si>
  <si>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</si>
  <si>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</si>
  <si>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</si>
  <si>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安检安保服务购买额度</t>
  </si>
  <si>
    <t>60人</t>
  </si>
  <si>
    <t>质量指标</t>
  </si>
  <si>
    <t>安检安保服务要求：年龄18-40岁之间，身高不低于170cm。项目确保双方约定的目标区域实施安全保卫，做好维护安保秩序、防火、防盗、防破坏工作，预防和制止侵害甲方安全的行为发生。</t>
  </si>
  <si>
    <t>优良</t>
  </si>
  <si>
    <t>优</t>
  </si>
  <si>
    <t>时效指标</t>
  </si>
  <si>
    <t>采购及时性</t>
  </si>
  <si>
    <t>成本指标</t>
  </si>
  <si>
    <t>项目总成本</t>
  </si>
  <si>
    <t>306.72万元</t>
  </si>
  <si>
    <t>效益
指标
(30分)</t>
  </si>
  <si>
    <t>社会效益指标</t>
  </si>
  <si>
    <t>维护北京市人民检察院的正常办公秩序，顺利开展各项检察工作。</t>
  </si>
  <si>
    <t>继续加强对保安员的培训教育，提升素质</t>
  </si>
  <si>
    <t>满意度指标
（10分）</t>
  </si>
  <si>
    <t>服务对象满意度指标</t>
  </si>
  <si>
    <t>全院干警满意度</t>
  </si>
  <si>
    <t>≥98%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</si>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</sst>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0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0" borderId="1" xfId="52" applyNumberFormat="1" applyFont="1" applyFill="1" applyBorder="1" applyAlignment="1" applyProtection="1">
      <alignment horizontal="righ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176" fontId="3" fillId="0" borderId="6" xfId="53" applyNumberFormat="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0" fontId="5" fillId="0" borderId="13" xfId="5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43" fontId="3" fillId="0" borderId="10" xfId="53" applyNumberFormat="1" applyFont="1" applyBorder="1" applyAlignment="1">
      <alignment horizontal="center" vertical="center"/>
    </xf>
    <xf numFmtId="178" fontId="3" fillId="0" borderId="1" xfId="51" applyNumberFormat="1" applyFont="1" applyBorder="1" applyAlignment="1">
      <alignment horizontal="center" vertical="center" wrapText="1"/>
    </xf>
    <xf numFmtId="178" fontId="3" fillId="0" borderId="6" xfId="51" applyNumberFormat="1" applyFont="1" applyBorder="1" applyAlignment="1">
      <alignment horizontal="center" vertical="center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Normal="70" workbookViewId="0">
      <selection activeCell="D6" sqref="D6:J6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13" t="s">
        <v>11</v>
      </c>
      <c r="H6" s="14">
        <v>58762440</v>
      </c>
      <c r="I6" s="14"/>
      <c r="J6" s="14"/>
    </row>
    <row r="7" ht="37.5" customHeight="1" spans="1:10">
      <c r="A7" s="15" t="s">
        <v>12</v>
      </c>
      <c r="B7" s="15"/>
      <c r="C7" s="15"/>
      <c r="D7" s="16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50" t="s">
        <v>18</v>
      </c>
    </row>
    <row r="8" ht="18.5" customHeight="1" spans="1:10">
      <c r="A8" s="17"/>
      <c r="B8" s="17"/>
      <c r="C8" s="17"/>
      <c r="D8" s="18" t="s">
        <v>19</v>
      </c>
      <c r="E8" s="19">
        <v>306.72</v>
      </c>
      <c r="F8" s="19">
        <v>306.72</v>
      </c>
      <c r="G8" s="20">
        <v>306.72</v>
      </c>
      <c r="H8" s="21">
        <f>H9+H10+H11</f>
        <v>10</v>
      </c>
      <c r="I8" s="51">
        <f>G8/F8</f>
        <v>1</v>
      </c>
      <c r="J8" s="52">
        <f>G8/F8*H8</f>
        <v>10</v>
      </c>
    </row>
    <row r="9" ht="18.5" customHeight="1" spans="1:10">
      <c r="A9" s="17"/>
      <c r="B9" s="17"/>
      <c r="C9" s="17"/>
      <c r="D9" s="22" t="s">
        <v>20</v>
      </c>
      <c r="E9" s="19">
        <v>306.72</v>
      </c>
      <c r="F9" s="19">
        <v>306.72</v>
      </c>
      <c r="G9" s="20">
        <v>306.72</v>
      </c>
      <c r="H9" s="17">
        <v>10</v>
      </c>
      <c r="I9" s="51">
        <f t="shared" ref="I9" si="0">G9/F9</f>
        <v>1</v>
      </c>
      <c r="J9" s="52">
        <f>G9/F9*H9</f>
        <v>10</v>
      </c>
    </row>
    <row r="10" ht="18.5" customHeight="1" spans="1:10">
      <c r="A10" s="17"/>
      <c r="B10" s="17"/>
      <c r="C10" s="17"/>
      <c r="D10" s="22" t="s">
        <v>21</v>
      </c>
      <c r="E10" s="23"/>
      <c r="F10" s="23"/>
      <c r="G10" s="23"/>
      <c r="H10" s="17">
        <v>0</v>
      </c>
      <c r="I10" s="51"/>
      <c r="J10" s="17"/>
    </row>
    <row r="11" ht="18.5" customHeight="1" spans="1:10">
      <c r="A11" s="17"/>
      <c r="B11" s="17"/>
      <c r="C11" s="17"/>
      <c r="D11" s="22" t="s">
        <v>22</v>
      </c>
      <c r="E11" s="23"/>
      <c r="F11" s="23"/>
      <c r="G11" s="23"/>
      <c r="H11" s="17">
        <v>0</v>
      </c>
      <c r="I11" s="21"/>
      <c r="J11" s="17" t="s">
        <v>23</v>
      </c>
    </row>
    <row r="12" ht="17.5" customHeight="1" spans="1:10">
      <c r="A12" s="24" t="s">
        <v>24</v>
      </c>
      <c r="B12" s="25" t="s">
        <v>25</v>
      </c>
      <c r="C12" s="26"/>
      <c r="D12" s="26"/>
      <c r="E12" s="26"/>
      <c r="F12" s="27"/>
      <c r="G12" s="28" t="s">
        <v>26</v>
      </c>
      <c r="H12" s="29"/>
      <c r="I12" s="29"/>
      <c r="J12" s="53"/>
    </row>
    <row r="13" ht="81.5" customHeight="1" spans="1:10">
      <c r="A13" s="30"/>
      <c r="B13" s="31" t="s">
        <v>27</v>
      </c>
      <c r="C13" s="31"/>
      <c r="D13" s="31"/>
      <c r="E13" s="31"/>
      <c r="F13" s="31"/>
      <c r="G13" s="31" t="s">
        <v>28</v>
      </c>
      <c r="H13" s="31"/>
      <c r="I13" s="31"/>
      <c r="J13" s="31"/>
    </row>
    <row r="14" ht="28.5" spans="1:10">
      <c r="A14" s="32" t="s">
        <v>29</v>
      </c>
      <c r="B14" s="17" t="s">
        <v>30</v>
      </c>
      <c r="C14" s="21" t="s">
        <v>31</v>
      </c>
      <c r="D14" s="33" t="s">
        <v>32</v>
      </c>
      <c r="E14" s="34"/>
      <c r="F14" s="21" t="s">
        <v>33</v>
      </c>
      <c r="G14" s="17" t="s">
        <v>34</v>
      </c>
      <c r="H14" s="17" t="s">
        <v>16</v>
      </c>
      <c r="I14" s="17" t="s">
        <v>18</v>
      </c>
      <c r="J14" s="17" t="s">
        <v>35</v>
      </c>
    </row>
    <row r="15" ht="26.5" customHeight="1" spans="1:10">
      <c r="A15" s="32"/>
      <c r="B15" s="35" t="s">
        <v>36</v>
      </c>
      <c r="C15" s="35" t="s">
        <v>37</v>
      </c>
      <c r="D15" s="36" t="s">
        <v>38</v>
      </c>
      <c r="E15" s="37"/>
      <c r="F15" s="21" t="s">
        <v>39</v>
      </c>
      <c r="G15" s="21" t="s">
        <v>39</v>
      </c>
      <c r="H15" s="17">
        <v>10</v>
      </c>
      <c r="I15" s="54">
        <v>10</v>
      </c>
      <c r="J15" s="17"/>
    </row>
    <row r="16" ht="96.5" customHeight="1" spans="1:10">
      <c r="A16" s="32"/>
      <c r="B16" s="35"/>
      <c r="C16" s="38" t="s">
        <v>40</v>
      </c>
      <c r="D16" s="39" t="s">
        <v>41</v>
      </c>
      <c r="E16" s="40"/>
      <c r="F16" s="21" t="s">
        <v>42</v>
      </c>
      <c r="G16" s="21" t="s">
        <v>43</v>
      </c>
      <c r="H16" s="17">
        <v>20</v>
      </c>
      <c r="I16" s="55">
        <v>20</v>
      </c>
      <c r="J16" s="17"/>
    </row>
    <row r="17" ht="23.5" customHeight="1" spans="1:10">
      <c r="A17" s="32"/>
      <c r="B17" s="35"/>
      <c r="C17" s="38" t="s">
        <v>44</v>
      </c>
      <c r="D17" s="36" t="s">
        <v>45</v>
      </c>
      <c r="E17" s="37"/>
      <c r="F17" s="21" t="s">
        <v>42</v>
      </c>
      <c r="G17" s="21" t="s">
        <v>43</v>
      </c>
      <c r="H17" s="17">
        <v>10</v>
      </c>
      <c r="I17" s="55">
        <v>10</v>
      </c>
      <c r="J17" s="17"/>
    </row>
    <row r="18" ht="26.5" customHeight="1" spans="1:10">
      <c r="A18" s="32"/>
      <c r="B18" s="35"/>
      <c r="C18" s="38" t="s">
        <v>46</v>
      </c>
      <c r="D18" s="36" t="s">
        <v>47</v>
      </c>
      <c r="E18" s="37"/>
      <c r="F18" s="21" t="s">
        <v>48</v>
      </c>
      <c r="G18" s="21" t="s">
        <v>48</v>
      </c>
      <c r="H18" s="17">
        <v>10</v>
      </c>
      <c r="I18" s="55">
        <v>10</v>
      </c>
      <c r="J18" s="17"/>
    </row>
    <row r="19" ht="48.5" customHeight="1" spans="1:10">
      <c r="A19" s="41"/>
      <c r="B19" s="42" t="s">
        <v>49</v>
      </c>
      <c r="C19" s="42" t="s">
        <v>50</v>
      </c>
      <c r="D19" s="39" t="s">
        <v>51</v>
      </c>
      <c r="E19" s="40"/>
      <c r="F19" s="5" t="s">
        <v>42</v>
      </c>
      <c r="G19" s="5" t="s">
        <v>43</v>
      </c>
      <c r="H19" s="27">
        <v>30</v>
      </c>
      <c r="I19" s="55">
        <v>26</v>
      </c>
      <c r="J19" s="17" t="s">
        <v>52</v>
      </c>
    </row>
    <row r="20" ht="48" customHeight="1" spans="1:10">
      <c r="A20" s="41"/>
      <c r="B20" s="42" t="s">
        <v>53</v>
      </c>
      <c r="C20" s="42" t="s">
        <v>54</v>
      </c>
      <c r="D20" s="43" t="s">
        <v>55</v>
      </c>
      <c r="E20" s="43"/>
      <c r="F20" s="44" t="s">
        <v>56</v>
      </c>
      <c r="G20" s="44">
        <v>0.98</v>
      </c>
      <c r="H20" s="27">
        <v>10</v>
      </c>
      <c r="I20" s="54">
        <v>10</v>
      </c>
      <c r="J20" s="17"/>
    </row>
    <row r="21" ht="22" customHeight="1" spans="1:10">
      <c r="A21" s="45" t="s">
        <v>57</v>
      </c>
      <c r="B21" s="46"/>
      <c r="C21" s="46"/>
      <c r="D21" s="46"/>
      <c r="E21" s="46"/>
      <c r="F21" s="46"/>
      <c r="G21" s="46"/>
      <c r="H21" s="5">
        <v>100</v>
      </c>
      <c r="I21" s="56">
        <f>J8+SUM(I15:I20)</f>
        <v>96</v>
      </c>
      <c r="J21" s="57"/>
    </row>
    <row r="22" ht="15" customHeight="1" spans="1:10">
      <c r="A22" s="47" t="s">
        <v>58</v>
      </c>
      <c r="B22" s="47"/>
      <c r="C22" s="47"/>
      <c r="D22" s="47"/>
      <c r="E22" s="47"/>
      <c r="F22" s="47"/>
      <c r="G22" s="47"/>
      <c r="H22" s="47"/>
      <c r="I22" s="47"/>
      <c r="J22" s="47"/>
    </row>
    <row r="23" ht="81" customHeight="1" spans="1:10">
      <c r="A23" s="48" t="s">
        <v>59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0">
      <c r="A24" s="49" t="s">
        <v>60</v>
      </c>
      <c r="B24" s="49"/>
      <c r="C24" s="49"/>
      <c r="D24" s="49"/>
      <c r="E24" s="49"/>
      <c r="F24" s="49"/>
      <c r="G24" s="49"/>
      <c r="H24" s="49"/>
      <c r="I24" s="49"/>
      <c r="J24" s="49"/>
    </row>
    <row r="25" spans="1:10">
      <c r="A25" s="49" t="s">
        <v>61</v>
      </c>
      <c r="B25" s="49"/>
      <c r="C25" s="49"/>
      <c r="D25" s="49"/>
      <c r="E25" s="49"/>
      <c r="F25" s="49"/>
      <c r="G25" s="49"/>
      <c r="H25" s="49"/>
      <c r="I25" s="49"/>
      <c r="J25" s="49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2:A13"/>
    <mergeCell ref="A14:A20"/>
    <mergeCell ref="B15:B18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9" orientation="landscape"/>
  <headerFooter/>
  <rowBreaks count="1" manualBreakCount="1">
    <brk id="21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2019-03-28T09:58:00Z</dcterms:created>
  <cp:lastPrinted>2021-03-05T21:57:00Z</cp:lastPrinted>
  <dcterms:modified xsi:type="dcterms:W3CDTF">2023-06-07T03:17:45Z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