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<sst xmlns="http://schemas.openxmlformats.org/spreadsheetml/2006/main" count="82" uniqueCount="75">
  <si>
    <t>项目支出绩效自评表</t>
  </si>
  <si>
    <t>（2022年度）</t>
  </si>
  <si>
    <t>项目名称</t>
  </si>
  <si>
    <t>口述历史档案留存及宣传</t>
  </si>
  <si>
    <t>主管部门</t>
  </si>
  <si>
    <t>北京市文物局</t>
  </si>
  <si>
    <t>实施单位</t>
  </si>
  <si>
    <t>北京市文物局综合事务中心</t>
  </si>
  <si>
    <t>项目负责人</t>
  </si>
  <si>
    <t>康乃瑶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</si>
  <si>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</si>
  <si>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</si>
  <si>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</si>
  <si>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</si>
  <si>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</si>
  <si>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</si>
  <si>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</si>
  <si>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</si>
  <si>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</si>
  <si>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</si>
  <si>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</si>
  <si>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</si>
  <si>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</si>
  <si>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</si>
  <si>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</si>
  <si>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根据部门年度工作计划，结合实际业务需求，为更好地将文物保护工作者的经验、技术、记忆，工作过程中的思考、难题的攻克过程等留存下来，拟通过当事人“口述历史”的方式，进行抢救性记录工作。
该项目拟对1位以上北京市文物局老一代文物工作者进行口述历史采集、资料搜集、综述片拍摄和制作，作为北京市文物局的档案留存，为在职文物工作者提供参考，为日后本单位、市文物局及局属单位等科研工作提供素材资料。</t>
  </si>
  <si>
    <t>对原北京市文物研究所研究员田敬东先生进行口述历史访谈，梳理并拍摄田敬东先生自20世纪六十年代以来参与的历次北京重要考古发掘工作，并收集相关文献、图片等资料，形成专题片。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</si>
  <si>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</si>
  <si>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</si>
  <si>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</si>
  <si>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</si>
  <si>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</si>
  <si>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</si>
  <si>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</si>
  <si>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</si>
  <si>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</si>
  <si>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老一代文物工作者进行口述历史采集人数</t>
  </si>
  <si>
    <t>≥1人</t>
  </si>
  <si>
    <t>1人</t>
  </si>
  <si>
    <t>口述历史视频（双机位）时长</t>
  </si>
  <si>
    <t>≥960分钟</t>
  </si>
  <si>
    <t>960分钟</t>
  </si>
  <si>
    <t>综述片时长</t>
  </si>
  <si>
    <t>≥30分钟</t>
  </si>
  <si>
    <t>30分钟</t>
  </si>
  <si>
    <t>质量指标</t>
  </si>
  <si>
    <t>拍摄设备：佳能C300及以上等级4K拍摄设备；成品质量：1920*1080，高清MP4格式，质量达标率</t>
  </si>
  <si>
    <t>时效指标</t>
  </si>
  <si>
    <t>2022年2月前项目立项完成率</t>
  </si>
  <si>
    <t>2022年12月31日前项目验收完成率</t>
  </si>
  <si>
    <t>截止2022年6月30日资金支付进度</t>
  </si>
  <si>
    <t>≥50%</t>
  </si>
  <si>
    <t>2022年因疫情原因，项目于相关地区管控措施结束后开展。以后加强项目计划编制的合理性及风险预估。</t>
  </si>
  <si>
    <t>截止2022年12月31日资金支付进度</t>
  </si>
  <si>
    <t>成本指标</t>
  </si>
  <si>
    <t>项目预算控制数</t>
  </si>
  <si>
    <t>≤39.01万元</t>
  </si>
  <si>
    <t>39.01万元</t>
  </si>
  <si>
    <t>委托业务费</t>
  </si>
  <si>
    <t>效益指标</t>
  </si>
  <si>
    <t>社会效益</t>
  </si>
  <si>
    <t>完整、翔实记录老一代文物工作者丰富的工作经历，为在职文物工作者提供参考。</t>
  </si>
  <si>
    <t>优良中低差</t>
  </si>
  <si>
    <t>完整记录被采访人重要考古工作经历。</t>
  </si>
  <si>
    <t>相应支撑材料不够充分，今后将加强相关绩效支撑材料收集、整理及归档工作。</t>
  </si>
  <si>
    <t>可持续影响</t>
  </si>
  <si>
    <t>保存重要档案素材，为日后本单位、市文物局及局属单位等科研工作提供素材资料。</t>
  </si>
  <si>
    <t>收集整理相关素材并为全局科研、宣传工作提供丰富材料。</t>
  </si>
  <si>
    <t>满意度指标</t>
  </si>
  <si>
    <t>使用者满意度</t>
  </si>
  <si>
    <t>≥90%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</si>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</sst>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#,##0.00_ "/>
    <numFmt numFmtId="178" formatCode="0_);[Red]\(0\)"/>
    <numFmt numFmtId="179" formatCode="0.00_);[Red]\(0.00\)"/>
    <numFmt numFmtId="180" formatCode="#,##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8"/>
      <color indexed="54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b/>
      <sz val="11"/>
      <color indexed="53"/>
      <name val="宋体"/>
      <charset val="134"/>
    </font>
    <font>
      <i/>
      <sz val="11"/>
      <color indexed="23"/>
      <name val="宋体"/>
      <charset val="134"/>
    </font>
    <font>
      <b/>
      <sz val="13"/>
      <color indexed="54"/>
      <name val="宋体"/>
      <charset val="134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5"/>
      <color indexed="54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6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/>
    <xf numFmtId="0" fontId="5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1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20" fillId="2" borderId="13" applyNumberFormat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5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48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48" applyFont="1" applyFill="1" applyBorder="1" applyAlignment="1">
      <alignment horizontal="center" vertical="center" wrapText="1"/>
    </xf>
    <xf numFmtId="0" fontId="2" fillId="0" borderId="5" xfId="48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48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right" vertical="center"/>
    </xf>
    <xf numFmtId="179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showGridLines="0" tabSelected="1" topLeftCell="A19" workbookViewId="0">
      <selection activeCell="J20" sqref="J20"/>
    </sheetView>
  </sheetViews>
  <sheetFormatPr defaultColWidth="8.66666666666667" defaultRowHeight="15.75"/>
  <cols>
    <col min="1" max="1" width="3.625" style="2" customWidth="1"/>
    <col min="2" max="2" width="11.25" style="3" customWidth="1"/>
    <col min="3" max="3" width="10.375" style="3" customWidth="1"/>
    <col min="4" max="4" width="18.25" style="4" customWidth="1"/>
    <col min="5" max="6" width="9.875" style="4" customWidth="1"/>
    <col min="7" max="7" width="12.87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32" width="9" style="3"/>
    <col min="33" max="16384" width="8.66666666666667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21"/>
      <c r="F5" s="23"/>
      <c r="G5" s="9" t="s">
        <v>10</v>
      </c>
      <c r="H5" s="8">
        <v>64058633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1" t="s">
        <v>18</v>
      </c>
      <c r="E7" s="24">
        <v>39.01</v>
      </c>
      <c r="F7" s="24">
        <v>39.01</v>
      </c>
      <c r="G7" s="25">
        <v>39.01</v>
      </c>
      <c r="H7" s="26">
        <v>10</v>
      </c>
      <c r="I7" s="36">
        <f>G7/F7</f>
        <v>1</v>
      </c>
      <c r="J7" s="37">
        <f>H7*I7</f>
        <v>10</v>
      </c>
    </row>
    <row r="8" s="1" customFormat="1" ht="24" customHeight="1" spans="1:10">
      <c r="A8" s="8"/>
      <c r="B8" s="8"/>
      <c r="C8" s="8"/>
      <c r="D8" s="12" t="s">
        <v>19</v>
      </c>
      <c r="E8" s="24">
        <v>39.01</v>
      </c>
      <c r="F8" s="24">
        <v>39.01</v>
      </c>
      <c r="G8" s="25">
        <v>39.01</v>
      </c>
      <c r="H8" s="27"/>
      <c r="I8" s="36">
        <f>G8/F8</f>
        <v>1</v>
      </c>
      <c r="J8" s="37"/>
    </row>
    <row r="9" s="1" customFormat="1" ht="24" customHeight="1" spans="1:10">
      <c r="A9" s="8"/>
      <c r="B9" s="8"/>
      <c r="C9" s="8"/>
      <c r="D9" s="12" t="s">
        <v>20</v>
      </c>
      <c r="E9" s="24"/>
      <c r="F9" s="24"/>
      <c r="G9" s="24"/>
      <c r="H9" s="27"/>
      <c r="I9" s="38"/>
      <c r="J9" s="37"/>
    </row>
    <row r="10" s="1" customFormat="1" ht="24" customHeight="1" spans="1:10">
      <c r="A10" s="8"/>
      <c r="B10" s="8"/>
      <c r="C10" s="8"/>
      <c r="D10" s="9" t="s">
        <v>21</v>
      </c>
      <c r="E10" s="28"/>
      <c r="F10" s="28"/>
      <c r="G10" s="29"/>
      <c r="H10" s="9"/>
      <c r="I10" s="9"/>
      <c r="J10" s="37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104" customHeight="1" spans="1:10">
      <c r="A12" s="8"/>
      <c r="B12" s="12" t="s">
        <v>25</v>
      </c>
      <c r="C12" s="12"/>
      <c r="D12" s="12"/>
      <c r="E12" s="12"/>
      <c r="F12" s="12"/>
      <c r="G12" s="12" t="s">
        <v>26</v>
      </c>
      <c r="H12" s="12"/>
      <c r="I12" s="12"/>
      <c r="J12" s="12"/>
    </row>
    <row r="13" s="1" customFormat="1" ht="33.95" customHeight="1" spans="1:10">
      <c r="A13" s="8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42" customHeight="1" spans="1:10">
      <c r="A14" s="8"/>
      <c r="B14" s="13" t="s">
        <v>34</v>
      </c>
      <c r="C14" s="14" t="s">
        <v>35</v>
      </c>
      <c r="D14" s="8" t="s">
        <v>36</v>
      </c>
      <c r="E14" s="10" t="s">
        <v>37</v>
      </c>
      <c r="F14" s="23"/>
      <c r="G14" s="8" t="s">
        <v>38</v>
      </c>
      <c r="H14" s="30">
        <v>5</v>
      </c>
      <c r="I14" s="30">
        <v>5</v>
      </c>
      <c r="J14" s="8"/>
    </row>
    <row r="15" s="1" customFormat="1" ht="31" customHeight="1" spans="1:11">
      <c r="A15" s="8"/>
      <c r="B15" s="15"/>
      <c r="C15" s="16"/>
      <c r="D15" s="8" t="s">
        <v>39</v>
      </c>
      <c r="E15" s="10" t="s">
        <v>40</v>
      </c>
      <c r="F15" s="23"/>
      <c r="G15" s="8" t="s">
        <v>41</v>
      </c>
      <c r="H15" s="30">
        <v>5</v>
      </c>
      <c r="I15" s="30">
        <v>5</v>
      </c>
      <c r="J15" s="8"/>
      <c r="K15" s="39"/>
    </row>
    <row r="16" s="1" customFormat="1" ht="63" customHeight="1" spans="1:10">
      <c r="A16" s="8"/>
      <c r="B16" s="15"/>
      <c r="C16" s="17"/>
      <c r="D16" s="8" t="s">
        <v>42</v>
      </c>
      <c r="E16" s="31" t="s">
        <v>43</v>
      </c>
      <c r="F16" s="32"/>
      <c r="G16" s="8" t="s">
        <v>44</v>
      </c>
      <c r="H16" s="30">
        <v>5</v>
      </c>
      <c r="I16" s="30">
        <v>5</v>
      </c>
      <c r="J16" s="9"/>
    </row>
    <row r="17" s="1" customFormat="1" ht="69" customHeight="1" spans="1:10">
      <c r="A17" s="8"/>
      <c r="B17" s="15"/>
      <c r="C17" s="14" t="s">
        <v>45</v>
      </c>
      <c r="D17" s="8" t="s">
        <v>46</v>
      </c>
      <c r="E17" s="33">
        <v>1</v>
      </c>
      <c r="F17" s="33"/>
      <c r="G17" s="33">
        <v>1</v>
      </c>
      <c r="H17" s="30">
        <v>15</v>
      </c>
      <c r="I17" s="30">
        <v>15</v>
      </c>
      <c r="J17" s="8"/>
    </row>
    <row r="18" s="1" customFormat="1" ht="26.1" customHeight="1" spans="1:10">
      <c r="A18" s="8"/>
      <c r="B18" s="15"/>
      <c r="C18" s="14" t="s">
        <v>47</v>
      </c>
      <c r="D18" s="8" t="s">
        <v>48</v>
      </c>
      <c r="E18" s="33">
        <v>1</v>
      </c>
      <c r="F18" s="34"/>
      <c r="G18" s="33">
        <v>1</v>
      </c>
      <c r="H18" s="30">
        <v>2</v>
      </c>
      <c r="I18" s="30">
        <v>2</v>
      </c>
      <c r="J18" s="8"/>
    </row>
    <row r="19" s="1" customFormat="1" ht="71" customHeight="1" spans="1:10">
      <c r="A19" s="8"/>
      <c r="B19" s="15"/>
      <c r="C19" s="16"/>
      <c r="D19" s="8" t="s">
        <v>49</v>
      </c>
      <c r="E19" s="33">
        <v>1</v>
      </c>
      <c r="F19" s="8"/>
      <c r="G19" s="33">
        <v>1</v>
      </c>
      <c r="H19" s="30">
        <v>2.5</v>
      </c>
      <c r="I19" s="30">
        <v>2.5</v>
      </c>
      <c r="J19" s="8"/>
    </row>
    <row r="20" s="1" customFormat="1" ht="82" customHeight="1" spans="1:10">
      <c r="A20" s="8"/>
      <c r="B20" s="15"/>
      <c r="C20" s="16"/>
      <c r="D20" s="8" t="s">
        <v>50</v>
      </c>
      <c r="E20" s="33" t="s">
        <v>51</v>
      </c>
      <c r="F20" s="8"/>
      <c r="G20" s="33">
        <v>0</v>
      </c>
      <c r="H20" s="30">
        <v>2.5</v>
      </c>
      <c r="I20" s="30">
        <v>0</v>
      </c>
      <c r="J20" s="8" t="s">
        <v>52</v>
      </c>
    </row>
    <row r="21" s="1" customFormat="1" ht="56.1" customHeight="1" spans="1:10">
      <c r="A21" s="8"/>
      <c r="B21" s="15"/>
      <c r="C21" s="17"/>
      <c r="D21" s="8" t="s">
        <v>53</v>
      </c>
      <c r="E21" s="33">
        <v>1</v>
      </c>
      <c r="F21" s="8"/>
      <c r="G21" s="33">
        <v>1</v>
      </c>
      <c r="H21" s="30">
        <v>3</v>
      </c>
      <c r="I21" s="30">
        <v>3</v>
      </c>
      <c r="J21" s="8"/>
    </row>
    <row r="22" s="1" customFormat="1" ht="26.1" customHeight="1" spans="1:10">
      <c r="A22" s="8"/>
      <c r="B22" s="15"/>
      <c r="C22" s="14" t="s">
        <v>54</v>
      </c>
      <c r="D22" s="8" t="s">
        <v>55</v>
      </c>
      <c r="E22" s="10" t="s">
        <v>56</v>
      </c>
      <c r="F22" s="23"/>
      <c r="G22" s="8" t="s">
        <v>57</v>
      </c>
      <c r="H22" s="30">
        <v>5</v>
      </c>
      <c r="I22" s="30">
        <v>5</v>
      </c>
      <c r="J22" s="8"/>
    </row>
    <row r="23" s="1" customFormat="1" ht="35.1" customHeight="1" spans="1:10">
      <c r="A23" s="8"/>
      <c r="B23" s="18"/>
      <c r="C23" s="17"/>
      <c r="D23" s="8" t="s">
        <v>58</v>
      </c>
      <c r="E23" s="10" t="s">
        <v>56</v>
      </c>
      <c r="F23" s="23"/>
      <c r="G23" s="8" t="s">
        <v>57</v>
      </c>
      <c r="H23" s="30">
        <v>5</v>
      </c>
      <c r="I23" s="30">
        <v>5</v>
      </c>
      <c r="J23" s="8"/>
    </row>
    <row r="24" s="1" customFormat="1" ht="59" customHeight="1" spans="1:10">
      <c r="A24" s="8"/>
      <c r="B24" s="15" t="s">
        <v>59</v>
      </c>
      <c r="C24" s="19" t="s">
        <v>60</v>
      </c>
      <c r="D24" s="20" t="s">
        <v>61</v>
      </c>
      <c r="E24" s="10" t="s">
        <v>62</v>
      </c>
      <c r="F24" s="23"/>
      <c r="G24" s="8" t="s">
        <v>63</v>
      </c>
      <c r="H24" s="30">
        <v>15</v>
      </c>
      <c r="I24" s="30">
        <v>13.5</v>
      </c>
      <c r="J24" s="8" t="s">
        <v>64</v>
      </c>
    </row>
    <row r="25" s="1" customFormat="1" ht="68" customHeight="1" spans="1:10">
      <c r="A25" s="8"/>
      <c r="B25" s="15"/>
      <c r="C25" s="19" t="s">
        <v>65</v>
      </c>
      <c r="D25" s="8" t="s">
        <v>66</v>
      </c>
      <c r="E25" s="10" t="s">
        <v>62</v>
      </c>
      <c r="F25" s="23"/>
      <c r="G25" s="8" t="s">
        <v>67</v>
      </c>
      <c r="H25" s="30">
        <v>15</v>
      </c>
      <c r="I25" s="30">
        <v>12</v>
      </c>
      <c r="J25" s="8" t="s">
        <v>64</v>
      </c>
    </row>
    <row r="26" s="1" customFormat="1" ht="72" customHeight="1" spans="1:10">
      <c r="A26" s="8"/>
      <c r="B26" s="13" t="s">
        <v>68</v>
      </c>
      <c r="C26" s="21" t="s">
        <v>69</v>
      </c>
      <c r="D26" s="8" t="s">
        <v>69</v>
      </c>
      <c r="E26" s="10" t="s">
        <v>70</v>
      </c>
      <c r="F26" s="23"/>
      <c r="G26" s="33" t="s">
        <v>71</v>
      </c>
      <c r="H26" s="30">
        <v>10</v>
      </c>
      <c r="I26" s="30">
        <v>8</v>
      </c>
      <c r="J26" s="8" t="s">
        <v>72</v>
      </c>
    </row>
    <row r="27" s="1" customFormat="1" ht="27" customHeight="1" spans="1:10">
      <c r="A27" s="10" t="s">
        <v>73</v>
      </c>
      <c r="B27" s="21"/>
      <c r="C27" s="21"/>
      <c r="D27" s="21"/>
      <c r="E27" s="21"/>
      <c r="F27" s="21"/>
      <c r="G27" s="23"/>
      <c r="H27" s="30">
        <f>SUM(H14:H26)+H7</f>
        <v>100</v>
      </c>
      <c r="I27" s="30">
        <f>SUM(I14:I26)+J7</f>
        <v>91</v>
      </c>
      <c r="J27" s="37"/>
    </row>
    <row r="28" s="1" customFormat="1" ht="123" customHeight="1" spans="1:10">
      <c r="A28" s="12" t="s">
        <v>74</v>
      </c>
      <c r="B28" s="12"/>
      <c r="C28" s="12"/>
      <c r="D28" s="12"/>
      <c r="E28" s="12"/>
      <c r="F28" s="12"/>
      <c r="G28" s="12"/>
      <c r="H28" s="12"/>
      <c r="I28" s="12"/>
      <c r="J28" s="12"/>
    </row>
    <row r="29" ht="14.25" customHeight="1" spans="1:10">
      <c r="A29" s="22"/>
      <c r="B29" s="22"/>
      <c r="D29" s="22"/>
      <c r="E29" s="22"/>
      <c r="F29" s="22"/>
      <c r="G29" s="22"/>
      <c r="H29" s="22"/>
      <c r="I29" s="22"/>
      <c r="J29" s="22"/>
    </row>
    <row r="31" ht="18" spans="7:7">
      <c r="G31" s="35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11:A12"/>
    <mergeCell ref="A13:A26"/>
    <mergeCell ref="B14:B23"/>
    <mergeCell ref="B24:B25"/>
    <mergeCell ref="C14:C16"/>
    <mergeCell ref="C18:C21"/>
    <mergeCell ref="C22:C23"/>
    <mergeCell ref="A6:C10"/>
  </mergeCells>
  <pageMargins left="0.75" right="0.75" top="1" bottom="1" header="0.51" footer="0.51"/>
  <pageSetup paperSize="9" scale="74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2018-03-22T04:59:00Z</dcterms:created>
  <cp:lastPrinted>2018-04-29T01:02:00Z</cp:lastPrinted>
  <dcterms:modified xsi:type="dcterms:W3CDTF">2023-06-06T15:49:03Z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