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<sst xmlns="http://schemas.openxmlformats.org/spreadsheetml/2006/main" count="86" uniqueCount="78">
  <si>
    <t>项目支出绩效自评表</t>
  </si>
  <si>
    <t>（2022年度）</t>
  </si>
  <si>
    <t>项目名称</t>
  </si>
  <si>
    <t>府学胡同36号院安保社会化用工项目</t>
  </si>
  <si>
    <t>主管部门</t>
  </si>
  <si>
    <t>北京市文物局</t>
  </si>
  <si>
    <t>实施单位</t>
  </si>
  <si>
    <t>北京市文物局综合事务中心</t>
  </si>
  <si>
    <t>项目负责人</t>
  </si>
  <si>
    <t>贺岩岩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</si>
  <si>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</si>
  <si>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</si>
  <si>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</si>
  <si>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</si>
  <si>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</si>
  <si>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</si>
  <si>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</si>
  <si>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</si>
  <si>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</si>
  <si>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</si>
  <si>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</si>
  <si>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</si>
  <si>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</si>
  <si>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</si>
  <si>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</si>
  <si>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监控室值机人员必须具有值机员资格证，熟练操作消防、安防等设施设备，熟悉各项突发事件处理程序，能够及时处置各种突发事件；巡逻人员负责对文博单位区域安全疏散通道、外围、设备区等重要部分的巡查工作，担负微型消防站的应急消防和突发事件的处置工作；出入口警戒职责负责文博单位出入口的安全警戒工作，担负单位微型消防站的应急消防和出入突发事件的处置工作。</t>
  </si>
  <si>
    <t>全员持证到岗，具备基本安全知识及岗位技能，遵守岗位职责，能够应对岗位突发情况。全年顺利完成机关院内的安保工作，及微型消防站的应急消防工作。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</si>
  <si>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</si>
  <si>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</si>
  <si>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</si>
  <si>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</si>
  <si>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</si>
  <si>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</si>
  <si>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</si>
  <si>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</si>
  <si>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</si>
  <si>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中控值机岗人数</t>
  </si>
  <si>
    <t>9人</t>
  </si>
  <si>
    <t>巡逻岗人数</t>
  </si>
  <si>
    <t>4人</t>
  </si>
  <si>
    <t>门卫岗人数</t>
  </si>
  <si>
    <t>质量指标</t>
  </si>
  <si>
    <t>服务人员持证上岗率</t>
  </si>
  <si>
    <t>时效指标</t>
  </si>
  <si>
    <t>2022年12月31日前项目验收完成率</t>
  </si>
  <si>
    <t>未开展验收工作，今后将加强收集和留存相关绩效支撑材料</t>
  </si>
  <si>
    <t>2022年12月前项目实施完成率</t>
  </si>
  <si>
    <t>截止2022年12月31日资金支付进度</t>
  </si>
  <si>
    <t>截止2022年6月30日资金支付进度</t>
  </si>
  <si>
    <t>≥50%</t>
  </si>
  <si>
    <t>2022年2月前项目立项完成率</t>
  </si>
  <si>
    <t>成本指标</t>
  </si>
  <si>
    <t>委托业务费</t>
  </si>
  <si>
    <t>≤110.04万元</t>
  </si>
  <si>
    <t>109.86万元</t>
  </si>
  <si>
    <t>竟磋价格低于项目年初财政预算拨款，今后加强预算管理工作，采购结余及时上交财政。</t>
  </si>
  <si>
    <t>控制项目总成本</t>
  </si>
  <si>
    <t>≤110.19万元</t>
  </si>
  <si>
    <t>110.01万元</t>
  </si>
  <si>
    <t>招标评审专家费</t>
  </si>
  <si>
    <t>≤0.15万元</t>
  </si>
  <si>
    <t>0.15万</t>
  </si>
  <si>
    <t>社会效益指标</t>
  </si>
  <si>
    <t>维护办公环境秩序，保证机关院内安全和古建安全。</t>
  </si>
  <si>
    <t>优良中低差</t>
  </si>
  <si>
    <t>保证了机关院内安全及古建安全，维护办公环境秩序</t>
  </si>
  <si>
    <t>相应支撑材料不够充分，今后将加强相关绩效支撑材料收集、整理及归档工作。</t>
  </si>
  <si>
    <t>可持续影响指标</t>
  </si>
  <si>
    <t>构建防范安全事故的坚强堡垒，发挥安全保卫的长效机制。</t>
  </si>
  <si>
    <t>对构建防范安全事故的坚强堡垒，发挥了安全保卫的长效机制</t>
  </si>
  <si>
    <t>满意度指标</t>
  </si>
  <si>
    <t>服务对象满意度指标</t>
  </si>
  <si>
    <t>文物局职工满意度</t>
  </si>
  <si>
    <t>≥90%</t>
  </si>
  <si>
    <t>满意</t>
  </si>
  <si>
    <t>未开展满意度调查，相应支撑材料不够充分，今后将加强收集和留存相关绩效支撑材料。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</si>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</sst>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#,##0.00_ "/>
    <numFmt numFmtId="177" formatCode="0.00_ "/>
    <numFmt numFmtId="178" formatCode="0_);[Red]\(0\)"/>
    <numFmt numFmtId="179" formatCode="#,##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4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b/>
      <sz val="18"/>
      <color indexed="54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u/>
      <sz val="11"/>
      <color indexed="12"/>
      <name val="宋体"/>
      <charset val="134"/>
    </font>
    <font>
      <b/>
      <sz val="15"/>
      <color indexed="54"/>
      <name val="宋体"/>
      <charset val="134"/>
    </font>
    <font>
      <b/>
      <sz val="11"/>
      <color indexed="53"/>
      <name val="宋体"/>
      <charset val="134"/>
    </font>
    <font>
      <sz val="11"/>
      <color indexed="53"/>
      <name val="宋体"/>
      <charset val="134"/>
    </font>
    <font>
      <u/>
      <sz val="11"/>
      <color indexed="20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2"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/>
    <xf numFmtId="0" fontId="8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3" fillId="16" borderId="1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26" fillId="18" borderId="12" applyNumberFormat="0" applyAlignment="0" applyProtection="0">
      <alignment vertical="center"/>
    </xf>
    <xf numFmtId="0" fontId="18" fillId="16" borderId="11" applyNumberFormat="0" applyAlignment="0" applyProtection="0">
      <alignment vertical="center"/>
    </xf>
    <xf numFmtId="0" fontId="27" fillId="2" borderId="14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0" borderId="0"/>
    <xf numFmtId="0" fontId="8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indent="2"/>
    </xf>
    <xf numFmtId="0" fontId="4" fillId="0" borderId="6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right" vertical="center"/>
    </xf>
    <xf numFmtId="178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showGridLines="0" tabSelected="1" topLeftCell="A13" workbookViewId="0">
      <selection activeCell="H8" sqref="H8"/>
    </sheetView>
  </sheetViews>
  <sheetFormatPr defaultColWidth="9" defaultRowHeight="15.75"/>
  <cols>
    <col min="1" max="1" width="3.65833333333333" style="2" customWidth="1"/>
    <col min="2" max="2" width="11.25" style="3" customWidth="1"/>
    <col min="3" max="3" width="10.325" style="3" customWidth="1"/>
    <col min="4" max="4" width="17" style="4" customWidth="1"/>
    <col min="5" max="6" width="11.4083333333333" style="4" customWidth="1"/>
    <col min="7" max="7" width="17" style="3" customWidth="1"/>
    <col min="8" max="8" width="10" style="3" customWidth="1"/>
    <col min="9" max="9" width="9.5" style="3" customWidth="1"/>
    <col min="10" max="10" width="17.5" style="3" customWidth="1"/>
    <col min="11" max="11" width="9" style="3"/>
    <col min="12" max="12" width="14.575" style="5" customWidth="1"/>
    <col min="13" max="13" width="15.325" style="5" customWidth="1"/>
    <col min="14" max="16384" width="9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0" t="s">
        <v>9</v>
      </c>
      <c r="E5" s="16"/>
      <c r="F5" s="20"/>
      <c r="G5" s="9" t="s">
        <v>10</v>
      </c>
      <c r="H5" s="8">
        <v>15901262325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1" t="s">
        <v>18</v>
      </c>
      <c r="E7" s="21">
        <v>110.19</v>
      </c>
      <c r="F7" s="21">
        <v>110.19</v>
      </c>
      <c r="G7" s="22">
        <v>110.01</v>
      </c>
      <c r="H7" s="23">
        <v>10</v>
      </c>
      <c r="I7" s="33">
        <f>G7/F7</f>
        <v>0.998366457936292</v>
      </c>
      <c r="J7" s="34">
        <f>H7*I7</f>
        <v>9.98366457936292</v>
      </c>
    </row>
    <row r="8" s="1" customFormat="1" ht="24" customHeight="1" spans="1:10">
      <c r="A8" s="8"/>
      <c r="B8" s="8"/>
      <c r="C8" s="8"/>
      <c r="D8" s="12" t="s">
        <v>19</v>
      </c>
      <c r="E8" s="21">
        <v>110.19</v>
      </c>
      <c r="F8" s="21">
        <v>110.19</v>
      </c>
      <c r="G8" s="22">
        <v>110.01</v>
      </c>
      <c r="H8" s="23"/>
      <c r="I8" s="33">
        <f>G8/F8</f>
        <v>0.998366457936292</v>
      </c>
      <c r="J8" s="34">
        <f>H8*I8</f>
        <v>0</v>
      </c>
    </row>
    <row r="9" s="1" customFormat="1" ht="24" customHeight="1" spans="1:10">
      <c r="A9" s="8"/>
      <c r="B9" s="8"/>
      <c r="C9" s="8"/>
      <c r="D9" s="12" t="s">
        <v>20</v>
      </c>
      <c r="E9" s="24"/>
      <c r="F9" s="24"/>
      <c r="G9" s="25"/>
      <c r="H9" s="23"/>
      <c r="I9" s="35"/>
      <c r="J9" s="34"/>
    </row>
    <row r="10" s="1" customFormat="1" ht="24" customHeight="1" spans="1:10">
      <c r="A10" s="8"/>
      <c r="B10" s="8"/>
      <c r="C10" s="8"/>
      <c r="D10" s="9" t="s">
        <v>21</v>
      </c>
      <c r="E10" s="24"/>
      <c r="F10" s="24"/>
      <c r="G10" s="25"/>
      <c r="H10" s="9"/>
      <c r="I10" s="9"/>
      <c r="J10" s="34"/>
    </row>
    <row r="11" s="1" customFormat="1" ht="24" customHeight="1" spans="1:10">
      <c r="A11" s="8" t="s">
        <v>22</v>
      </c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1" ht="105" customHeight="1" spans="1:10">
      <c r="A12" s="8"/>
      <c r="B12" s="12" t="s">
        <v>25</v>
      </c>
      <c r="C12" s="12"/>
      <c r="D12" s="12"/>
      <c r="E12" s="12"/>
      <c r="F12" s="12"/>
      <c r="G12" s="12" t="s">
        <v>26</v>
      </c>
      <c r="H12" s="12"/>
      <c r="I12" s="12"/>
      <c r="J12" s="12"/>
    </row>
    <row r="13" s="1" customFormat="1" ht="34" customHeight="1" spans="1:10">
      <c r="A13" s="8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8"/>
      <c r="G13" s="8" t="s">
        <v>32</v>
      </c>
      <c r="H13" s="8" t="s">
        <v>15</v>
      </c>
      <c r="I13" s="8" t="s">
        <v>17</v>
      </c>
      <c r="J13" s="8" t="s">
        <v>33</v>
      </c>
    </row>
    <row r="14" s="1" customFormat="1" ht="23" customHeight="1" spans="1:10">
      <c r="A14" s="8"/>
      <c r="B14" s="13" t="s">
        <v>34</v>
      </c>
      <c r="C14" s="14" t="s">
        <v>35</v>
      </c>
      <c r="D14" s="8" t="s">
        <v>36</v>
      </c>
      <c r="E14" s="8" t="s">
        <v>37</v>
      </c>
      <c r="F14" s="8"/>
      <c r="G14" s="8" t="s">
        <v>37</v>
      </c>
      <c r="H14" s="26">
        <v>5</v>
      </c>
      <c r="I14" s="26">
        <v>5</v>
      </c>
      <c r="J14" s="8"/>
    </row>
    <row r="15" s="1" customFormat="1" ht="20.5" customHeight="1" spans="1:11">
      <c r="A15" s="8"/>
      <c r="B15" s="15"/>
      <c r="C15" s="14"/>
      <c r="D15" s="14" t="s">
        <v>38</v>
      </c>
      <c r="E15" s="14" t="s">
        <v>39</v>
      </c>
      <c r="F15" s="14"/>
      <c r="G15" s="8" t="s">
        <v>39</v>
      </c>
      <c r="H15" s="26">
        <v>5</v>
      </c>
      <c r="I15" s="26">
        <v>5</v>
      </c>
      <c r="J15" s="8"/>
      <c r="K15" s="36"/>
    </row>
    <row r="16" s="1" customFormat="1" ht="22" customHeight="1" spans="1:10">
      <c r="A16" s="8"/>
      <c r="B16" s="15"/>
      <c r="C16" s="14"/>
      <c r="D16" s="14" t="s">
        <v>40</v>
      </c>
      <c r="E16" s="8" t="s">
        <v>39</v>
      </c>
      <c r="F16" s="8"/>
      <c r="G16" s="8" t="s">
        <v>39</v>
      </c>
      <c r="H16" s="26">
        <v>5</v>
      </c>
      <c r="I16" s="26">
        <v>5</v>
      </c>
      <c r="J16" s="8"/>
    </row>
    <row r="17" s="1" customFormat="1" ht="43" customHeight="1" spans="1:10">
      <c r="A17" s="8"/>
      <c r="B17" s="15"/>
      <c r="C17" s="14" t="s">
        <v>41</v>
      </c>
      <c r="D17" s="8" t="s">
        <v>42</v>
      </c>
      <c r="E17" s="27">
        <v>1</v>
      </c>
      <c r="F17" s="8"/>
      <c r="G17" s="27">
        <v>1</v>
      </c>
      <c r="H17" s="26">
        <v>15</v>
      </c>
      <c r="I17" s="26">
        <v>15</v>
      </c>
      <c r="J17" s="8"/>
    </row>
    <row r="18" s="1" customFormat="1" ht="51" customHeight="1" spans="1:10">
      <c r="A18" s="8"/>
      <c r="B18" s="15"/>
      <c r="C18" s="13" t="s">
        <v>43</v>
      </c>
      <c r="D18" s="8" t="s">
        <v>44</v>
      </c>
      <c r="E18" s="27">
        <v>1</v>
      </c>
      <c r="F18" s="8"/>
      <c r="G18" s="27">
        <v>1</v>
      </c>
      <c r="H18" s="26">
        <v>2</v>
      </c>
      <c r="I18" s="26">
        <v>1.6</v>
      </c>
      <c r="J18" s="8" t="s">
        <v>45</v>
      </c>
    </row>
    <row r="19" s="1" customFormat="1" ht="68" customHeight="1" spans="1:10">
      <c r="A19" s="8"/>
      <c r="B19" s="15"/>
      <c r="C19" s="15"/>
      <c r="D19" s="14" t="s">
        <v>46</v>
      </c>
      <c r="E19" s="27">
        <v>1</v>
      </c>
      <c r="F19" s="8"/>
      <c r="G19" s="27">
        <v>1</v>
      </c>
      <c r="H19" s="26">
        <v>2</v>
      </c>
      <c r="I19" s="26">
        <v>2</v>
      </c>
      <c r="J19" s="8"/>
    </row>
    <row r="20" s="1" customFormat="1" ht="45" customHeight="1" spans="1:10">
      <c r="A20" s="8"/>
      <c r="B20" s="15"/>
      <c r="C20" s="15"/>
      <c r="D20" s="14" t="s">
        <v>47</v>
      </c>
      <c r="E20" s="27">
        <v>1</v>
      </c>
      <c r="F20" s="8"/>
      <c r="G20" s="28">
        <v>0.9984</v>
      </c>
      <c r="H20" s="26">
        <v>2</v>
      </c>
      <c r="I20" s="26">
        <v>2</v>
      </c>
      <c r="J20" s="8"/>
    </row>
    <row r="21" s="1" customFormat="1" ht="26" customHeight="1" spans="1:10">
      <c r="A21" s="8"/>
      <c r="B21" s="15"/>
      <c r="C21" s="15"/>
      <c r="D21" s="8" t="s">
        <v>48</v>
      </c>
      <c r="E21" s="27" t="s">
        <v>49</v>
      </c>
      <c r="F21" s="8"/>
      <c r="G21" s="28">
        <v>0.501</v>
      </c>
      <c r="H21" s="26">
        <v>2</v>
      </c>
      <c r="I21" s="26">
        <v>2</v>
      </c>
      <c r="J21" s="8"/>
    </row>
    <row r="22" s="1" customFormat="1" ht="38" customHeight="1" spans="1:10">
      <c r="A22" s="8"/>
      <c r="B22" s="15"/>
      <c r="C22" s="15"/>
      <c r="D22" s="8" t="s">
        <v>50</v>
      </c>
      <c r="E22" s="29">
        <v>1</v>
      </c>
      <c r="F22" s="30"/>
      <c r="G22" s="27">
        <v>1</v>
      </c>
      <c r="H22" s="26">
        <v>2</v>
      </c>
      <c r="I22" s="26">
        <v>2</v>
      </c>
      <c r="J22" s="8"/>
    </row>
    <row r="23" s="1" customFormat="1" ht="59" customHeight="1" spans="1:10">
      <c r="A23" s="8"/>
      <c r="B23" s="15"/>
      <c r="C23" s="13" t="s">
        <v>51</v>
      </c>
      <c r="D23" s="8" t="s">
        <v>52</v>
      </c>
      <c r="E23" s="14" t="s">
        <v>53</v>
      </c>
      <c r="F23" s="14"/>
      <c r="G23" s="8" t="s">
        <v>54</v>
      </c>
      <c r="H23" s="26">
        <v>3</v>
      </c>
      <c r="I23" s="26">
        <v>3</v>
      </c>
      <c r="J23" s="14" t="s">
        <v>55</v>
      </c>
    </row>
    <row r="24" s="1" customFormat="1" ht="54" customHeight="1" spans="1:10">
      <c r="A24" s="8"/>
      <c r="B24" s="15"/>
      <c r="C24" s="15"/>
      <c r="D24" s="14" t="s">
        <v>56</v>
      </c>
      <c r="E24" s="31" t="s">
        <v>57</v>
      </c>
      <c r="F24" s="30"/>
      <c r="G24" s="8" t="s">
        <v>58</v>
      </c>
      <c r="H24" s="26">
        <v>4</v>
      </c>
      <c r="I24" s="26">
        <v>4</v>
      </c>
      <c r="J24" s="8"/>
    </row>
    <row r="25" s="1" customFormat="1" ht="37" customHeight="1" spans="1:10">
      <c r="A25" s="8"/>
      <c r="B25" s="15"/>
      <c r="C25" s="15"/>
      <c r="D25" s="14" t="s">
        <v>59</v>
      </c>
      <c r="E25" s="31" t="s">
        <v>60</v>
      </c>
      <c r="F25" s="30"/>
      <c r="G25" s="8" t="s">
        <v>61</v>
      </c>
      <c r="H25" s="26">
        <v>3</v>
      </c>
      <c r="I25" s="26">
        <v>3</v>
      </c>
      <c r="J25" s="8"/>
    </row>
    <row r="26" s="1" customFormat="1" ht="59" customHeight="1" spans="1:10">
      <c r="A26" s="8"/>
      <c r="B26" s="15"/>
      <c r="C26" s="13" t="s">
        <v>62</v>
      </c>
      <c r="D26" s="8" t="s">
        <v>63</v>
      </c>
      <c r="E26" s="31" t="s">
        <v>64</v>
      </c>
      <c r="F26" s="30"/>
      <c r="G26" s="8" t="s">
        <v>65</v>
      </c>
      <c r="H26" s="26">
        <v>15</v>
      </c>
      <c r="I26" s="26">
        <v>13</v>
      </c>
      <c r="J26" s="8" t="s">
        <v>66</v>
      </c>
    </row>
    <row r="27" s="1" customFormat="1" ht="55" customHeight="1" spans="1:10">
      <c r="A27" s="8"/>
      <c r="B27" s="15"/>
      <c r="C27" s="13" t="s">
        <v>67</v>
      </c>
      <c r="D27" s="8" t="s">
        <v>68</v>
      </c>
      <c r="E27" s="31" t="s">
        <v>64</v>
      </c>
      <c r="F27" s="30"/>
      <c r="G27" s="8" t="s">
        <v>69</v>
      </c>
      <c r="H27" s="26">
        <v>15</v>
      </c>
      <c r="I27" s="26">
        <v>13</v>
      </c>
      <c r="J27" s="8" t="s">
        <v>66</v>
      </c>
    </row>
    <row r="28" s="1" customFormat="1" ht="87" customHeight="1" spans="1:10">
      <c r="A28" s="8"/>
      <c r="B28" s="13" t="s">
        <v>70</v>
      </c>
      <c r="C28" s="13" t="s">
        <v>71</v>
      </c>
      <c r="D28" s="8" t="s">
        <v>72</v>
      </c>
      <c r="E28" s="10" t="s">
        <v>73</v>
      </c>
      <c r="F28" s="20"/>
      <c r="G28" s="8" t="s">
        <v>74</v>
      </c>
      <c r="H28" s="26">
        <v>10</v>
      </c>
      <c r="I28" s="26">
        <v>8</v>
      </c>
      <c r="J28" s="14" t="s">
        <v>75</v>
      </c>
    </row>
    <row r="29" s="1" customFormat="1" ht="27" customHeight="1" spans="1:10">
      <c r="A29" s="10" t="s">
        <v>76</v>
      </c>
      <c r="B29" s="16"/>
      <c r="C29" s="16"/>
      <c r="D29" s="16"/>
      <c r="E29" s="16"/>
      <c r="F29" s="16"/>
      <c r="G29" s="20"/>
      <c r="H29" s="26">
        <f>SUM(H14:H28)+H7</f>
        <v>100</v>
      </c>
      <c r="I29" s="26">
        <f>SUM(I14:I28)+J7</f>
        <v>93.5836645793629</v>
      </c>
      <c r="J29" s="34"/>
    </row>
    <row r="30" s="1" customFormat="1" ht="123" customHeight="1" spans="1:10">
      <c r="A30" s="12" t="s">
        <v>77</v>
      </c>
      <c r="B30" s="17"/>
      <c r="C30" s="17"/>
      <c r="D30" s="17"/>
      <c r="E30" s="17"/>
      <c r="F30" s="17"/>
      <c r="G30" s="17"/>
      <c r="H30" s="17"/>
      <c r="I30" s="17"/>
      <c r="J30" s="17"/>
    </row>
    <row r="31" ht="14.25" customHeight="1" spans="1:10">
      <c r="A31" s="18"/>
      <c r="B31" s="19"/>
      <c r="C31" s="19"/>
      <c r="D31" s="19"/>
      <c r="E31" s="19"/>
      <c r="F31" s="19"/>
      <c r="G31" s="19"/>
      <c r="H31" s="19"/>
      <c r="I31" s="19"/>
      <c r="J31" s="19"/>
    </row>
    <row r="33" ht="18" spans="7:7">
      <c r="G33" s="32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1:A12"/>
    <mergeCell ref="A13:A28"/>
    <mergeCell ref="B14:B25"/>
    <mergeCell ref="B26:B27"/>
    <mergeCell ref="C14:C16"/>
    <mergeCell ref="C18:C22"/>
    <mergeCell ref="C23:C25"/>
    <mergeCell ref="A6:C10"/>
  </mergeCells>
  <pageMargins left="0.75" right="0.75" top="1" bottom="1" header="0.51" footer="0.51"/>
  <pageSetup paperSize="9" scale="74" fitToHeight="0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zhangling</cp:lastModifiedBy>
  <cp:revision>1</cp:revision>
  <dcterms:created xsi:type="dcterms:W3CDTF">2018-03-23T20:59:00Z</dcterms:created>
  <cp:lastPrinted>2018-04-30T17:02:00Z</cp:lastPrinted>
  <dcterms:modified xsi:type="dcterms:W3CDTF">2023-06-06T15:41:01Z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2052-11.8.2.11625</vt:lpwstr>
  </property>
  <property fmtid="{D5CDD505-2E9C-101B-9397-08002B2CF9AE}" pid="3" name="ICV">
    <vt:lpwstr/>
  </property>
</Properties>
</file>