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00"/>
  </bookViews>
  <sheets>
    <sheet name="挂职干部宿舍租赁服务" sheetId="2" r:id="rId1"/>
  </sheets>
  <definedNames>
    <definedName name="_xlnm.Print_Area" localSheetId="0">挂职干部宿舍租赁服务!$A$1:$K$24</definedName>
    <definedName name="_xlnm.Print_Titles" localSheetId="0">挂职干部宿舍租赁服务!$1:$5</definedName>
  </definedNames>
  <calcPr calcId="144525"/>
</workbook>
</file>

<file path=xl/sharedStrings.xml><?xml version="1.0" encoding="utf-8"?>
<sst xmlns="http://schemas.openxmlformats.org/spreadsheetml/2006/main" count="90" uniqueCount="79">
  <si>
    <r>
      <rPr>
        <b/>
        <sz val="16"/>
        <rFont val="微软雅黑 Light"/>
        <charset val="134"/>
      </rPr>
      <t>项目支出绩效自评表</t>
    </r>
  </si>
  <si>
    <r>
      <rPr>
        <b/>
        <sz val="16"/>
        <rFont val="宋体"/>
        <charset val="134"/>
      </rPr>
      <t>（</t>
    </r>
    <r>
      <rPr>
        <b/>
        <sz val="16"/>
        <rFont val="Times New Roman"/>
        <charset val="134"/>
      </rPr>
      <t>2022</t>
    </r>
    <r>
      <rPr>
        <b/>
        <sz val="16"/>
        <rFont val="宋体"/>
        <charset val="134"/>
      </rPr>
      <t>年度）</t>
    </r>
  </si>
  <si>
    <r>
      <rPr>
        <sz val="11"/>
        <rFont val="宋体"/>
        <charset val="134"/>
      </rPr>
      <t>金额单位：万元</t>
    </r>
  </si>
  <si>
    <r>
      <rPr>
        <sz val="11"/>
        <rFont val="宋体"/>
        <charset val="134"/>
      </rPr>
      <t>项目名称</t>
    </r>
  </si>
  <si>
    <t>挂职干部宿舍租赁服务</t>
  </si>
  <si>
    <t>主管部门</t>
  </si>
  <si>
    <t>北京市机关事务管理局</t>
  </si>
  <si>
    <r>
      <rPr>
        <sz val="11"/>
        <rFont val="宋体"/>
        <charset val="134"/>
      </rPr>
      <t>实施单位：</t>
    </r>
  </si>
  <si>
    <t>住房服务中心</t>
  </si>
  <si>
    <r>
      <rPr>
        <sz val="11"/>
        <rFont val="宋体"/>
        <charset val="134"/>
      </rPr>
      <t>项目负责人</t>
    </r>
  </si>
  <si>
    <r>
      <rPr>
        <sz val="11"/>
        <rFont val="宋体"/>
        <charset val="134"/>
      </rPr>
      <t>联系电话</t>
    </r>
  </si>
  <si>
    <r>
      <rPr>
        <sz val="11"/>
        <rFont val="宋体"/>
        <charset val="134"/>
      </rPr>
      <t>项目资金</t>
    </r>
    <r>
      <rPr>
        <sz val="11"/>
        <rFont val="Times New Roman"/>
        <charset val="134"/>
      </rPr>
      <t xml:space="preserve">
</t>
    </r>
    <r>
      <rPr>
        <sz val="11"/>
        <rFont val="宋体"/>
        <charset val="134"/>
      </rPr>
      <t>（万元）</t>
    </r>
  </si>
  <si>
    <r>
      <rPr>
        <sz val="11"/>
        <rFont val="宋体"/>
        <charset val="134"/>
      </rPr>
      <t>年初预算数</t>
    </r>
  </si>
  <si>
    <r>
      <rPr>
        <sz val="11"/>
        <rFont val="宋体"/>
        <charset val="134"/>
      </rPr>
      <t>全年预算数</t>
    </r>
  </si>
  <si>
    <r>
      <rPr>
        <sz val="11"/>
        <rFont val="宋体"/>
        <charset val="134"/>
      </rPr>
      <t>全年执行数</t>
    </r>
  </si>
  <si>
    <r>
      <rPr>
        <sz val="11"/>
        <rFont val="宋体"/>
        <charset val="134"/>
      </rPr>
      <t>分值</t>
    </r>
  </si>
  <si>
    <t>执行率</t>
  </si>
  <si>
    <r>
      <rPr>
        <sz val="11"/>
        <rFont val="宋体"/>
        <charset val="134"/>
      </rPr>
      <t>得分</t>
    </r>
  </si>
  <si>
    <r>
      <rPr>
        <sz val="11"/>
        <rFont val="宋体"/>
        <charset val="134"/>
      </rPr>
      <t>年度资金总额：</t>
    </r>
  </si>
  <si>
    <r>
      <rPr>
        <sz val="11"/>
        <rFont val="宋体"/>
        <charset val="134"/>
      </rPr>
      <t>其中：当年财政拨款</t>
    </r>
  </si>
  <si>
    <t>—</t>
  </si>
  <si>
    <r>
      <rPr>
        <sz val="11"/>
        <rFont val="Times New Roman"/>
        <charset val="134"/>
      </rPr>
      <t xml:space="preserve">           </t>
    </r>
    <r>
      <rPr>
        <sz val="11"/>
        <rFont val="宋体"/>
        <charset val="134"/>
      </rPr>
      <t>上年结转资金</t>
    </r>
  </si>
  <si>
    <r>
      <rPr>
        <sz val="11"/>
        <rFont val="Times New Roman"/>
        <charset val="134"/>
      </rPr>
      <t xml:space="preserve">           </t>
    </r>
    <r>
      <rPr>
        <sz val="11"/>
        <rFont val="宋体"/>
        <charset val="134"/>
      </rPr>
      <t>其他资金</t>
    </r>
  </si>
  <si>
    <r>
      <rPr>
        <sz val="11"/>
        <rFont val="宋体"/>
        <charset val="134"/>
      </rPr>
      <t>年度</t>
    </r>
    <r>
      <rPr>
        <sz val="11"/>
        <rFont val="Times New Roman"/>
        <charset val="134"/>
      </rPr>
      <t xml:space="preserve">
</t>
    </r>
    <r>
      <rPr>
        <sz val="11"/>
        <rFont val="宋体"/>
        <charset val="134"/>
      </rPr>
      <t>总体</t>
    </r>
    <r>
      <rPr>
        <sz val="11"/>
        <rFont val="Times New Roman"/>
        <charset val="134"/>
      </rPr>
      <t xml:space="preserve">
</t>
    </r>
    <r>
      <rPr>
        <sz val="11"/>
        <rFont val="宋体"/>
        <charset val="134"/>
      </rPr>
      <t>目标</t>
    </r>
  </si>
  <si>
    <r>
      <rPr>
        <sz val="11"/>
        <rFont val="宋体"/>
        <charset val="134"/>
      </rPr>
      <t>预期目标</t>
    </r>
  </si>
  <si>
    <r>
      <rPr>
        <sz val="11"/>
        <rFont val="宋体"/>
        <charset val="134"/>
      </rPr>
      <t>实际完成情况</t>
    </r>
  </si>
  <si>
    <r>
      <rPr>
        <sz val="11"/>
        <rFont val="宋体"/>
        <charset val="134"/>
      </rPr>
      <t>为解决外省市来京挂职干部的蜊时住房问题</t>
    </r>
    <r>
      <rPr>
        <sz val="11"/>
        <rFont val="Times New Roman"/>
        <charset val="134"/>
      </rPr>
      <t>,</t>
    </r>
    <r>
      <rPr>
        <sz val="11"/>
        <rFont val="宋体"/>
        <charset val="134"/>
      </rPr>
      <t>根据市委组织部的有关工作要求和领导批示</t>
    </r>
    <r>
      <rPr>
        <sz val="11"/>
        <rFont val="Times New Roman"/>
        <charset val="134"/>
      </rPr>
      <t>,</t>
    </r>
    <r>
      <rPr>
        <sz val="11"/>
        <rFont val="宋体"/>
        <charset val="134"/>
      </rPr>
      <t>我中心从市保障房中心筹集了</t>
    </r>
    <r>
      <rPr>
        <sz val="11"/>
        <rFont val="Times New Roman"/>
        <charset val="134"/>
      </rPr>
      <t>74</t>
    </r>
    <r>
      <rPr>
        <sz val="11"/>
        <rFont val="宋体"/>
        <charset val="134"/>
      </rPr>
      <t>套房源</t>
    </r>
    <r>
      <rPr>
        <sz val="11"/>
        <rFont val="Times New Roman"/>
        <charset val="134"/>
      </rPr>
      <t>(</t>
    </r>
    <r>
      <rPr>
        <sz val="11"/>
        <rFont val="宋体"/>
        <charset val="134"/>
      </rPr>
      <t>城区</t>
    </r>
    <r>
      <rPr>
        <sz val="11"/>
        <rFont val="Times New Roman"/>
        <charset val="134"/>
      </rPr>
      <t>20</t>
    </r>
    <r>
      <rPr>
        <sz val="11"/>
        <rFont val="宋体"/>
        <charset val="134"/>
      </rPr>
      <t>套、城市副中心</t>
    </r>
    <r>
      <rPr>
        <sz val="11"/>
        <rFont val="Times New Roman"/>
        <charset val="134"/>
      </rPr>
      <t>54</t>
    </r>
    <r>
      <rPr>
        <sz val="11"/>
        <rFont val="宋体"/>
        <charset val="134"/>
      </rPr>
      <t>套</t>
    </r>
    <r>
      <rPr>
        <sz val="11"/>
        <rFont val="Times New Roman"/>
        <charset val="134"/>
      </rPr>
      <t>)</t>
    </r>
    <r>
      <rPr>
        <sz val="11"/>
        <rFont val="宋体"/>
        <charset val="134"/>
      </rPr>
      <t>作为挂职干部在京临时住房使用，配备家具家电、床上用品、生活用品等，本着标准统一、稳妥细致、周到服务的原则，做好外地挂职干部在京住房服务保障工作。</t>
    </r>
  </si>
  <si>
    <t>依据《挂职干部宿舍管理办法》，按照市委组织部的相关要求，及时高效分类做好各类挂职干部的宿舍服务保障工作。按标准配备家具家电、床上用品及生活用品等，规范有序、周到细致做好挂职干部的临时住房服务保障工作。随着市级机关陆续搬迁至城市副中心，在城区的挂职干部逐渐减少，根据市委组织部的要求，2023年租赁合同续签前城区的20套公租房减少为5套。</t>
  </si>
  <si>
    <r>
      <rPr>
        <sz val="11"/>
        <rFont val="宋体"/>
        <charset val="134"/>
      </rPr>
      <t>绩</t>
    </r>
    <r>
      <rPr>
        <sz val="11"/>
        <rFont val="Times New Roman"/>
        <charset val="134"/>
      </rPr>
      <t xml:space="preserve">
</t>
    </r>
    <r>
      <rPr>
        <sz val="11"/>
        <rFont val="宋体"/>
        <charset val="134"/>
      </rPr>
      <t>效</t>
    </r>
    <r>
      <rPr>
        <sz val="11"/>
        <rFont val="Times New Roman"/>
        <charset val="134"/>
      </rPr>
      <t xml:space="preserve">
</t>
    </r>
    <r>
      <rPr>
        <sz val="11"/>
        <rFont val="宋体"/>
        <charset val="134"/>
      </rPr>
      <t>指</t>
    </r>
    <r>
      <rPr>
        <sz val="11"/>
        <rFont val="Times New Roman"/>
        <charset val="134"/>
      </rPr>
      <t xml:space="preserve">
</t>
    </r>
    <r>
      <rPr>
        <sz val="11"/>
        <rFont val="宋体"/>
        <charset val="134"/>
      </rPr>
      <t>标</t>
    </r>
  </si>
  <si>
    <r>
      <rPr>
        <sz val="11"/>
        <rFont val="宋体"/>
        <charset val="134"/>
      </rPr>
      <t>一级指标</t>
    </r>
  </si>
  <si>
    <r>
      <rPr>
        <sz val="11"/>
        <rFont val="宋体"/>
        <charset val="134"/>
      </rPr>
      <t>二级指标</t>
    </r>
  </si>
  <si>
    <r>
      <rPr>
        <sz val="11"/>
        <rFont val="宋体"/>
        <charset val="134"/>
      </rPr>
      <t>三级指标</t>
    </r>
  </si>
  <si>
    <r>
      <rPr>
        <sz val="11"/>
        <rFont val="宋体"/>
        <charset val="134"/>
      </rPr>
      <t>年度指标值</t>
    </r>
  </si>
  <si>
    <r>
      <rPr>
        <sz val="11"/>
        <rFont val="宋体"/>
        <charset val="134"/>
      </rPr>
      <t>实际完成值</t>
    </r>
  </si>
  <si>
    <t>偏差原因分析及改进措施</t>
  </si>
  <si>
    <r>
      <rPr>
        <sz val="11"/>
        <rFont val="宋体"/>
        <charset val="134"/>
      </rPr>
      <t>产出指标
（</t>
    </r>
    <r>
      <rPr>
        <sz val="11"/>
        <rFont val="Times New Roman"/>
        <charset val="134"/>
      </rPr>
      <t>50</t>
    </r>
    <r>
      <rPr>
        <sz val="11"/>
        <rFont val="宋体"/>
        <charset val="134"/>
      </rPr>
      <t>分</t>
    </r>
    <r>
      <rPr>
        <sz val="11"/>
        <rFont val="Times New Roman"/>
        <charset val="134"/>
      </rPr>
      <t xml:space="preserve"> </t>
    </r>
    <r>
      <rPr>
        <sz val="11"/>
        <rFont val="宋体"/>
        <charset val="134"/>
      </rPr>
      <t>）</t>
    </r>
  </si>
  <si>
    <r>
      <rPr>
        <sz val="11"/>
        <rFont val="宋体"/>
        <charset val="134"/>
      </rPr>
      <t>数量指标</t>
    </r>
  </si>
  <si>
    <t>城区房源</t>
  </si>
  <si>
    <r>
      <rPr>
        <sz val="11"/>
        <rFont val="Times New Roman"/>
        <charset val="134"/>
      </rPr>
      <t>20</t>
    </r>
    <r>
      <rPr>
        <sz val="11"/>
        <rFont val="宋体"/>
        <charset val="134"/>
      </rPr>
      <t>套</t>
    </r>
  </si>
  <si>
    <t>按照市委组织部的要求，及时减少房源</t>
  </si>
  <si>
    <t>城市副中心房源</t>
  </si>
  <si>
    <r>
      <rPr>
        <sz val="11"/>
        <rFont val="Times New Roman"/>
        <charset val="134"/>
      </rPr>
      <t>54</t>
    </r>
    <r>
      <rPr>
        <sz val="11"/>
        <rFont val="宋体"/>
        <charset val="134"/>
      </rPr>
      <t>套</t>
    </r>
  </si>
  <si>
    <r>
      <rPr>
        <sz val="11"/>
        <rFont val="宋体"/>
        <charset val="134"/>
      </rPr>
      <t>质量指标</t>
    </r>
  </si>
  <si>
    <t>房源数量并按服务方案约定配齐家具家电及生活用品等</t>
  </si>
  <si>
    <t>按需求备好</t>
  </si>
  <si>
    <t>稳妥规范做好服务保障工作</t>
  </si>
  <si>
    <t>质量达标率有待进一步明确与提升</t>
  </si>
  <si>
    <r>
      <rPr>
        <sz val="11"/>
        <rFont val="宋体"/>
        <charset val="134"/>
      </rPr>
      <t>时效指标</t>
    </r>
  </si>
  <si>
    <t>房源及物品</t>
  </si>
  <si>
    <t>按入住时限及时协调有关单位及时高效备好</t>
  </si>
  <si>
    <t>及时按入住时限积极协调有关单位备好房源及物品，保证随时入住。</t>
  </si>
  <si>
    <t>时效指标量化考核有待进一步明确与提升</t>
  </si>
  <si>
    <r>
      <rPr>
        <sz val="11"/>
        <rFont val="宋体"/>
        <charset val="134"/>
      </rPr>
      <t>成本指标</t>
    </r>
  </si>
  <si>
    <t>全年运营成本</t>
  </si>
  <si>
    <r>
      <rPr>
        <sz val="11"/>
        <rFont val="宋体"/>
        <charset val="134"/>
      </rPr>
      <t>按照市委组织部的要求，及时减少房源，减少预算。2022年财政核减</t>
    </r>
    <r>
      <rPr>
        <sz val="11"/>
        <rFont val="Times New Roman"/>
        <charset val="134"/>
      </rPr>
      <t>100</t>
    </r>
    <r>
      <rPr>
        <sz val="11"/>
        <rFont val="宋体"/>
        <charset val="134"/>
      </rPr>
      <t>万元</t>
    </r>
  </si>
  <si>
    <r>
      <rPr>
        <sz val="11"/>
        <rFont val="宋体"/>
        <charset val="134"/>
      </rPr>
      <t>效益指标
（</t>
    </r>
    <r>
      <rPr>
        <sz val="11"/>
        <rFont val="Times New Roman"/>
        <charset val="134"/>
      </rPr>
      <t>30</t>
    </r>
    <r>
      <rPr>
        <sz val="11"/>
        <rFont val="宋体"/>
        <charset val="134"/>
      </rPr>
      <t>分）</t>
    </r>
  </si>
  <si>
    <t>可持续影响指标</t>
  </si>
  <si>
    <t>根据市委组织部要求及挂职干部人数的变化调整房源数量及服务内容</t>
  </si>
  <si>
    <t>定性3-高中低</t>
  </si>
  <si>
    <t>高效保障</t>
  </si>
  <si>
    <t>可持续性的量化分析与变化有待进一步验证</t>
  </si>
  <si>
    <t>社会效益指标</t>
  </si>
  <si>
    <t>统一解决外地挂职干部在京临时住房问题，解决住房标准苦乐不均情况</t>
  </si>
  <si>
    <t>高效完成</t>
  </si>
  <si>
    <t>项目效益指标实现程度的量化考核有待改进</t>
  </si>
  <si>
    <t>经济效益指标</t>
  </si>
  <si>
    <t>由市保障房中心统一提供房源，节约资金</t>
  </si>
  <si>
    <t>项目经济效益的量化考核有待进一步提升</t>
  </si>
  <si>
    <r>
      <rPr>
        <sz val="11"/>
        <rFont val="宋体"/>
        <charset val="134"/>
      </rPr>
      <t>满意度指标（</t>
    </r>
    <r>
      <rPr>
        <sz val="11"/>
        <rFont val="Times New Roman"/>
        <charset val="134"/>
      </rPr>
      <t>10</t>
    </r>
    <r>
      <rPr>
        <sz val="11"/>
        <rFont val="宋体"/>
        <charset val="134"/>
      </rPr>
      <t>分）</t>
    </r>
  </si>
  <si>
    <r>
      <rPr>
        <sz val="11"/>
        <rFont val="宋体"/>
        <charset val="134"/>
      </rPr>
      <t>服务对象
满意度指标</t>
    </r>
  </si>
  <si>
    <t>外地挂职干部满意度</t>
  </si>
  <si>
    <t>≥90%</t>
  </si>
  <si>
    <t>调查方式及样本代表性有待进一步提高。</t>
  </si>
  <si>
    <r>
      <rPr>
        <b/>
        <sz val="11"/>
        <rFont val="宋体"/>
        <charset val="134"/>
      </rPr>
      <t>总</t>
    </r>
    <r>
      <rPr>
        <b/>
        <sz val="11"/>
        <rFont val="Times New Roman"/>
        <charset val="134"/>
      </rPr>
      <t xml:space="preserve">    </t>
    </r>
    <r>
      <rPr>
        <b/>
        <sz val="11"/>
        <rFont val="宋体"/>
        <charset val="134"/>
      </rPr>
      <t>分</t>
    </r>
  </si>
  <si>
    <r>
      <rPr>
        <sz val="10"/>
        <rFont val="Times New Roman"/>
        <charset val="134"/>
      </rPr>
      <t xml:space="preserve">     </t>
    </r>
    <r>
      <rPr>
        <sz val="10"/>
        <rFont val="宋体"/>
        <charset val="134"/>
      </rPr>
      <t>【注】</t>
    </r>
  </si>
  <si>
    <r>
      <rPr>
        <sz val="10"/>
        <rFont val="Times New Roman"/>
        <charset val="134"/>
      </rPr>
      <t xml:space="preserve">       1. </t>
    </r>
    <r>
      <rPr>
        <sz val="10"/>
        <rFont val="宋体"/>
        <charset val="134"/>
      </rPr>
      <t>得分一档最高不能超过该指标值上限。</t>
    </r>
  </si>
  <si>
    <r>
      <rPr>
        <sz val="10"/>
        <rFont val="Times New Roman"/>
        <charset val="134"/>
      </rPr>
      <t xml:space="preserve">       2. </t>
    </r>
    <r>
      <rPr>
        <sz val="10"/>
        <rFont val="宋体"/>
        <charset val="134"/>
      </rPr>
      <t>定量指标若为正向指标，则得分计算方法应用全年实际值（</t>
    </r>
    <r>
      <rPr>
        <sz val="10"/>
        <rFont val="Times New Roman"/>
        <charset val="134"/>
      </rPr>
      <t>B</t>
    </r>
    <r>
      <rPr>
        <sz val="10"/>
        <rFont val="宋体"/>
        <charset val="134"/>
      </rPr>
      <t>）</t>
    </r>
    <r>
      <rPr>
        <sz val="10"/>
        <rFont val="Times New Roman"/>
        <charset val="134"/>
      </rPr>
      <t>/</t>
    </r>
    <r>
      <rPr>
        <sz val="10"/>
        <rFont val="宋体"/>
        <charset val="134"/>
      </rPr>
      <t>年度指标值（</t>
    </r>
    <r>
      <rPr>
        <sz val="10"/>
        <rFont val="Times New Roman"/>
        <charset val="134"/>
      </rPr>
      <t>A</t>
    </r>
    <r>
      <rPr>
        <sz val="10"/>
        <rFont val="宋体"/>
        <charset val="134"/>
      </rPr>
      <t>）</t>
    </r>
    <r>
      <rPr>
        <sz val="10"/>
        <rFont val="Times New Roman"/>
        <charset val="134"/>
      </rPr>
      <t>*</t>
    </r>
    <r>
      <rPr>
        <sz val="10"/>
        <rFont val="宋体"/>
        <charset val="134"/>
      </rPr>
      <t>该指标分值；若定量指标为反向指标，则得分计算方法应用年度指标值（</t>
    </r>
    <r>
      <rPr>
        <sz val="10"/>
        <rFont val="Times New Roman"/>
        <charset val="134"/>
      </rPr>
      <t>A</t>
    </r>
    <r>
      <rPr>
        <sz val="10"/>
        <rFont val="宋体"/>
        <charset val="134"/>
      </rPr>
      <t>）</t>
    </r>
    <r>
      <rPr>
        <sz val="10"/>
        <rFont val="Times New Roman"/>
        <charset val="134"/>
      </rPr>
      <t>/</t>
    </r>
    <r>
      <rPr>
        <sz val="10"/>
        <rFont val="宋体"/>
        <charset val="134"/>
      </rPr>
      <t>全年实际值（</t>
    </r>
    <r>
      <rPr>
        <sz val="10"/>
        <rFont val="Times New Roman"/>
        <charset val="134"/>
      </rPr>
      <t>B</t>
    </r>
    <r>
      <rPr>
        <sz val="10"/>
        <rFont val="宋体"/>
        <charset val="134"/>
      </rPr>
      <t>）</t>
    </r>
    <r>
      <rPr>
        <sz val="10"/>
        <rFont val="Times New Roman"/>
        <charset val="134"/>
      </rPr>
      <t>*</t>
    </r>
    <r>
      <rPr>
        <sz val="10"/>
        <rFont val="宋体"/>
        <charset val="134"/>
      </rPr>
      <t>该指标分值。若年初指标值设定偏低，则得分计算方法应用（全年实际值（</t>
    </r>
    <r>
      <rPr>
        <sz val="10"/>
        <rFont val="Times New Roman"/>
        <charset val="134"/>
      </rPr>
      <t>B</t>
    </r>
    <r>
      <rPr>
        <sz val="10"/>
        <rFont val="宋体"/>
        <charset val="134"/>
      </rPr>
      <t>）—年度指标值（</t>
    </r>
    <r>
      <rPr>
        <sz val="10"/>
        <rFont val="Times New Roman"/>
        <charset val="134"/>
      </rPr>
      <t>A</t>
    </r>
    <r>
      <rPr>
        <sz val="10"/>
        <rFont val="宋体"/>
        <charset val="134"/>
      </rPr>
      <t>））</t>
    </r>
    <r>
      <rPr>
        <sz val="10"/>
        <rFont val="Times New Roman"/>
        <charset val="134"/>
      </rPr>
      <t>/</t>
    </r>
    <r>
      <rPr>
        <sz val="10"/>
        <rFont val="宋体"/>
        <charset val="134"/>
      </rPr>
      <t>年度指标值（</t>
    </r>
    <r>
      <rPr>
        <sz val="10"/>
        <rFont val="Times New Roman"/>
        <charset val="134"/>
      </rPr>
      <t>A</t>
    </r>
    <r>
      <rPr>
        <sz val="10"/>
        <rFont val="宋体"/>
        <charset val="134"/>
      </rPr>
      <t>）</t>
    </r>
    <r>
      <rPr>
        <sz val="10"/>
        <rFont val="Times New Roman"/>
        <charset val="134"/>
      </rPr>
      <t>*100%</t>
    </r>
    <r>
      <rPr>
        <sz val="10"/>
        <rFont val="宋体"/>
        <charset val="134"/>
      </rPr>
      <t>。若计算结果在</t>
    </r>
    <r>
      <rPr>
        <sz val="10"/>
        <rFont val="Times New Roman"/>
        <charset val="134"/>
      </rPr>
      <t>200%-300%</t>
    </r>
    <r>
      <rPr>
        <sz val="10"/>
        <rFont val="宋体"/>
        <charset val="134"/>
      </rPr>
      <t>（含</t>
    </r>
    <r>
      <rPr>
        <sz val="10"/>
        <rFont val="Times New Roman"/>
        <charset val="134"/>
      </rPr>
      <t>200%</t>
    </r>
    <r>
      <rPr>
        <sz val="10"/>
        <rFont val="宋体"/>
        <charset val="134"/>
      </rPr>
      <t>）区间，则按照该指标分值的</t>
    </r>
    <r>
      <rPr>
        <sz val="10"/>
        <rFont val="Times New Roman"/>
        <charset val="134"/>
      </rPr>
      <t>10%</t>
    </r>
    <r>
      <rPr>
        <sz val="10"/>
        <rFont val="宋体"/>
        <charset val="134"/>
      </rPr>
      <t>扣分；计算结果在</t>
    </r>
    <r>
      <rPr>
        <sz val="10"/>
        <rFont val="Times New Roman"/>
        <charset val="134"/>
      </rPr>
      <t>300%-500%</t>
    </r>
    <r>
      <rPr>
        <sz val="10"/>
        <rFont val="宋体"/>
        <charset val="134"/>
      </rPr>
      <t>（含</t>
    </r>
    <r>
      <rPr>
        <sz val="10"/>
        <rFont val="Times New Roman"/>
        <charset val="134"/>
      </rPr>
      <t>300%</t>
    </r>
    <r>
      <rPr>
        <sz val="10"/>
        <rFont val="宋体"/>
        <charset val="134"/>
      </rPr>
      <t>）区间，则按照该指标分值的</t>
    </r>
    <r>
      <rPr>
        <sz val="10"/>
        <rFont val="Times New Roman"/>
        <charset val="134"/>
      </rPr>
      <t>20%</t>
    </r>
    <r>
      <rPr>
        <sz val="10"/>
        <rFont val="宋体"/>
        <charset val="134"/>
      </rPr>
      <t>扣分；计算结果高于</t>
    </r>
    <r>
      <rPr>
        <sz val="10"/>
        <rFont val="Times New Roman"/>
        <charset val="134"/>
      </rPr>
      <t>500%</t>
    </r>
    <r>
      <rPr>
        <sz val="10"/>
        <rFont val="宋体"/>
        <charset val="134"/>
      </rPr>
      <t>（含</t>
    </r>
    <r>
      <rPr>
        <sz val="10"/>
        <rFont val="Times New Roman"/>
        <charset val="134"/>
      </rPr>
      <t>500%</t>
    </r>
    <r>
      <rPr>
        <sz val="10"/>
        <rFont val="宋体"/>
        <charset val="134"/>
      </rPr>
      <t>），则按照该指标分值的</t>
    </r>
    <r>
      <rPr>
        <sz val="10"/>
        <rFont val="Times New Roman"/>
        <charset val="134"/>
      </rPr>
      <t>30%</t>
    </r>
    <r>
      <rPr>
        <sz val="10"/>
        <rFont val="宋体"/>
        <charset val="134"/>
      </rPr>
      <t>扣分。</t>
    </r>
  </si>
  <si>
    <r>
      <rPr>
        <sz val="10"/>
        <rFont val="Times New Roman"/>
        <charset val="134"/>
      </rPr>
      <t xml:space="preserve">       3. </t>
    </r>
    <r>
      <rPr>
        <sz val="10"/>
        <rFont val="宋体"/>
        <charset val="134"/>
      </rPr>
      <t>请在“偏差原因分析及改进措施”中说明偏离目标、不能完成目标的原因及拟采取的措施。</t>
    </r>
  </si>
  <si>
    <r>
      <rPr>
        <sz val="10"/>
        <rFont val="Times New Roman"/>
        <charset val="134"/>
      </rPr>
      <t xml:space="preserve">       4. 90</t>
    </r>
    <r>
      <rPr>
        <sz val="10"/>
        <rFont val="宋体"/>
        <charset val="134"/>
      </rPr>
      <t>（含）</t>
    </r>
    <r>
      <rPr>
        <sz val="10"/>
        <rFont val="Times New Roman"/>
        <charset val="134"/>
      </rPr>
      <t>-100</t>
    </r>
    <r>
      <rPr>
        <sz val="10"/>
        <rFont val="宋体"/>
        <charset val="134"/>
      </rPr>
      <t>分为优、</t>
    </r>
    <r>
      <rPr>
        <sz val="10"/>
        <rFont val="Times New Roman"/>
        <charset val="134"/>
      </rPr>
      <t>80</t>
    </r>
    <r>
      <rPr>
        <sz val="10"/>
        <rFont val="宋体"/>
        <charset val="134"/>
      </rPr>
      <t>（含）</t>
    </r>
    <r>
      <rPr>
        <sz val="10"/>
        <rFont val="Times New Roman"/>
        <charset val="134"/>
      </rPr>
      <t>-90</t>
    </r>
    <r>
      <rPr>
        <sz val="10"/>
        <rFont val="宋体"/>
        <charset val="134"/>
      </rPr>
      <t>分为良、</t>
    </r>
    <r>
      <rPr>
        <sz val="10"/>
        <rFont val="Times New Roman"/>
        <charset val="134"/>
      </rPr>
      <t>60</t>
    </r>
    <r>
      <rPr>
        <sz val="10"/>
        <rFont val="宋体"/>
        <charset val="134"/>
      </rPr>
      <t>（含）</t>
    </r>
    <r>
      <rPr>
        <sz val="10"/>
        <rFont val="Times New Roman"/>
        <charset val="134"/>
      </rPr>
      <t>-80</t>
    </r>
    <r>
      <rPr>
        <sz val="10"/>
        <rFont val="宋体"/>
        <charset val="134"/>
      </rPr>
      <t>分为中、</t>
    </r>
    <r>
      <rPr>
        <sz val="10"/>
        <rFont val="Times New Roman"/>
        <charset val="134"/>
      </rPr>
      <t>60</t>
    </r>
    <r>
      <rPr>
        <sz val="10"/>
        <rFont val="宋体"/>
        <charset val="134"/>
      </rPr>
      <t>分以下为差。</t>
    </r>
  </si>
</sst>
</file>

<file path=xl/styles.xml><?xml version="1.0" encoding="utf-8"?>
<styleSheet xmlns="http://schemas.openxmlformats.org/spreadsheetml/2006/main">
  <numFmts count="8">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 numFmtId="177" formatCode="0_);[Red]\(0\)"/>
    <numFmt numFmtId="178" formatCode="0.00_ "/>
    <numFmt numFmtId="179" formatCode="0.0_ "/>
  </numFmts>
  <fonts count="31">
    <font>
      <sz val="11"/>
      <color theme="1"/>
      <name val="等线"/>
      <charset val="134"/>
      <scheme val="minor"/>
    </font>
    <font>
      <sz val="16"/>
      <name val="Times New Roman"/>
      <charset val="134"/>
    </font>
    <font>
      <sz val="11"/>
      <name val="Times New Roman"/>
      <charset val="134"/>
    </font>
    <font>
      <b/>
      <sz val="11"/>
      <name val="Times New Roman"/>
      <charset val="134"/>
    </font>
    <font>
      <sz val="10"/>
      <name val="Times New Roman"/>
      <charset val="134"/>
    </font>
    <font>
      <b/>
      <sz val="16"/>
      <name val="Times New Roman"/>
      <charset val="134"/>
    </font>
    <font>
      <sz val="11"/>
      <name val="宋体"/>
      <charset val="134"/>
    </font>
    <font>
      <sz val="11"/>
      <color theme="1"/>
      <name val="等线"/>
      <charset val="0"/>
      <scheme val="minor"/>
    </font>
    <font>
      <sz val="11"/>
      <color rgb="FF3F3F76"/>
      <name val="等线"/>
      <charset val="0"/>
      <scheme val="minor"/>
    </font>
    <font>
      <sz val="11"/>
      <color rgb="FF9C0006"/>
      <name val="等线"/>
      <charset val="0"/>
      <scheme val="minor"/>
    </font>
    <font>
      <sz val="11"/>
      <color theme="0"/>
      <name val="等线"/>
      <charset val="0"/>
      <scheme val="minor"/>
    </font>
    <font>
      <u/>
      <sz val="11"/>
      <color rgb="FF0000FF"/>
      <name val="等线"/>
      <charset val="0"/>
      <scheme val="minor"/>
    </font>
    <font>
      <u/>
      <sz val="11"/>
      <color rgb="FF800080"/>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
      <sz val="12"/>
      <name val="宋体"/>
      <charset val="134"/>
    </font>
    <font>
      <b/>
      <sz val="16"/>
      <name val="微软雅黑 Light"/>
      <charset val="134"/>
    </font>
    <font>
      <b/>
      <sz val="16"/>
      <name val="宋体"/>
      <charset val="134"/>
    </font>
    <font>
      <b/>
      <sz val="11"/>
      <name val="宋体"/>
      <charset val="134"/>
    </font>
    <font>
      <sz val="10"/>
      <name val="宋体"/>
      <charset val="134"/>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47">
    <border>
      <left/>
      <right/>
      <top/>
      <bottom/>
      <diagonal/>
    </border>
    <border>
      <left style="thin">
        <color auto="1"/>
      </left>
      <right style="hair">
        <color auto="1"/>
      </right>
      <top style="thin">
        <color auto="1"/>
      </top>
      <bottom style="hair">
        <color auto="1"/>
      </bottom>
      <diagonal/>
    </border>
    <border>
      <left style="hair">
        <color auto="1"/>
      </left>
      <right style="hair">
        <color auto="1"/>
      </right>
      <top style="thin">
        <color auto="1"/>
      </top>
      <bottom style="hair">
        <color auto="1"/>
      </bottom>
      <diagonal/>
    </border>
    <border>
      <left style="thin">
        <color auto="1"/>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thin">
        <color auto="1"/>
      </left>
      <right style="hair">
        <color auto="1"/>
      </right>
      <top style="hair">
        <color auto="1"/>
      </top>
      <bottom/>
      <diagonal/>
    </border>
    <border>
      <left style="hair">
        <color auto="1"/>
      </left>
      <right style="hair">
        <color auto="1"/>
      </right>
      <top style="hair">
        <color auto="1"/>
      </top>
      <bottom/>
      <diagonal/>
    </border>
    <border>
      <left style="hair">
        <color auto="1"/>
      </left>
      <right/>
      <top style="thin">
        <color auto="1"/>
      </top>
      <bottom style="hair">
        <color auto="1"/>
      </bottom>
      <diagonal/>
    </border>
    <border>
      <left/>
      <right style="hair">
        <color auto="1"/>
      </right>
      <top style="thin">
        <color auto="1"/>
      </top>
      <bottom style="hair">
        <color auto="1"/>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style="thin">
        <color auto="1"/>
      </left>
      <right style="hair">
        <color auto="1"/>
      </right>
      <top style="hair">
        <color auto="1"/>
      </top>
      <bottom style="thin">
        <color auto="1"/>
      </bottom>
      <diagonal/>
    </border>
    <border>
      <left style="hair">
        <color auto="1"/>
      </left>
      <right style="hair">
        <color auto="1"/>
      </right>
      <top style="hair">
        <color auto="1"/>
      </top>
      <bottom style="thin">
        <color auto="1"/>
      </bottom>
      <diagonal/>
    </border>
    <border>
      <left style="hair">
        <color auto="1"/>
      </left>
      <right/>
      <top style="hair">
        <color auto="1"/>
      </top>
      <bottom style="thin">
        <color auto="1"/>
      </bottom>
      <diagonal/>
    </border>
    <border>
      <left/>
      <right style="hair">
        <color auto="1"/>
      </right>
      <top style="hair">
        <color auto="1"/>
      </top>
      <bottom style="thin">
        <color auto="1"/>
      </bottom>
      <diagonal/>
    </border>
    <border>
      <left style="thin">
        <color auto="1"/>
      </left>
      <right style="hair">
        <color auto="1"/>
      </right>
      <top style="thin">
        <color auto="1"/>
      </top>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auto="1"/>
      </left>
      <right/>
      <top style="thin">
        <color auto="1"/>
      </top>
      <bottom style="hair">
        <color auto="1"/>
      </bottom>
      <diagonal/>
    </border>
    <border>
      <left style="thin">
        <color auto="1"/>
      </left>
      <right style="hair">
        <color auto="1"/>
      </right>
      <top/>
      <bottom style="hair">
        <color auto="1"/>
      </bottom>
      <diagonal/>
    </border>
    <border>
      <left/>
      <right/>
      <top style="hair">
        <color auto="1"/>
      </top>
      <bottom style="hair">
        <color auto="1"/>
      </bottom>
      <diagonal/>
    </border>
    <border>
      <left/>
      <right style="thin">
        <color auto="1"/>
      </right>
      <top style="hair">
        <color auto="1"/>
      </top>
      <bottom style="hair">
        <color auto="1"/>
      </bottom>
      <diagonal/>
    </border>
    <border>
      <left style="thin">
        <color auto="1"/>
      </left>
      <right/>
      <top style="hair">
        <color auto="1"/>
      </top>
      <bottom style="hair">
        <color auto="1"/>
      </bottom>
      <diagonal/>
    </border>
    <border>
      <left style="hair">
        <color auto="1"/>
      </left>
      <right style="thin">
        <color auto="1"/>
      </right>
      <top style="hair">
        <color auto="1"/>
      </top>
      <bottom style="hair">
        <color auto="1"/>
      </bottom>
      <diagonal/>
    </border>
    <border>
      <left style="thin">
        <color auto="1"/>
      </left>
      <right style="hair">
        <color auto="1"/>
      </right>
      <top/>
      <bottom/>
      <diagonal/>
    </border>
    <border>
      <left style="hair">
        <color auto="1"/>
      </left>
      <right style="hair">
        <color auto="1"/>
      </right>
      <top/>
      <bottom/>
      <diagonal/>
    </border>
    <border>
      <left style="hair">
        <color auto="1"/>
      </left>
      <right style="thin">
        <color auto="1"/>
      </right>
      <top style="hair">
        <color auto="1"/>
      </top>
      <bottom/>
      <diagonal/>
    </border>
    <border>
      <left style="hair">
        <color auto="1"/>
      </left>
      <right style="hair">
        <color auto="1"/>
      </right>
      <top/>
      <bottom style="hair">
        <color auto="1"/>
      </bottom>
      <diagonal/>
    </border>
    <border>
      <left style="thin">
        <color auto="1"/>
      </left>
      <right style="hair">
        <color auto="1"/>
      </right>
      <top style="thin">
        <color auto="1"/>
      </top>
      <bottom style="thin">
        <color auto="1"/>
      </bottom>
      <diagonal/>
    </border>
    <border>
      <left style="hair">
        <color auto="1"/>
      </left>
      <right style="hair">
        <color auto="1"/>
      </right>
      <top style="thin">
        <color auto="1"/>
      </top>
      <bottom style="thin">
        <color auto="1"/>
      </bottom>
      <diagonal/>
    </border>
    <border>
      <left/>
      <right/>
      <top style="thin">
        <color auto="1"/>
      </top>
      <bottom/>
      <diagonal/>
    </border>
    <border>
      <left style="hair">
        <color auto="1"/>
      </left>
      <right style="thin">
        <color auto="1"/>
      </right>
      <top style="thin">
        <color auto="1"/>
      </top>
      <bottom style="hair">
        <color auto="1"/>
      </bottom>
      <diagonal/>
    </border>
    <border>
      <left style="hair">
        <color auto="1"/>
      </left>
      <right/>
      <top style="hair">
        <color auto="1"/>
      </top>
      <bottom/>
      <diagonal/>
    </border>
    <border>
      <left/>
      <right/>
      <top style="hair">
        <color auto="1"/>
      </top>
      <bottom/>
      <diagonal/>
    </border>
    <border>
      <left/>
      <right style="thin">
        <color auto="1"/>
      </right>
      <top style="hair">
        <color auto="1"/>
      </top>
      <bottom/>
      <diagonal/>
    </border>
    <border>
      <left style="hair">
        <color auto="1"/>
      </left>
      <right style="thin">
        <color auto="1"/>
      </right>
      <top style="hair">
        <color auto="1"/>
      </top>
      <bottom style="thin">
        <color auto="1"/>
      </bottom>
      <diagonal/>
    </border>
    <border>
      <left style="hair">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alignment vertical="center"/>
    </xf>
    <xf numFmtId="42" fontId="0" fillId="0" borderId="0" applyFont="0" applyFill="0" applyBorder="0" applyAlignment="0" applyProtection="0">
      <alignment vertical="center"/>
    </xf>
    <xf numFmtId="0" fontId="7" fillId="2" borderId="0" applyNumberFormat="0" applyBorder="0" applyAlignment="0" applyProtection="0">
      <alignment vertical="center"/>
    </xf>
    <xf numFmtId="0" fontId="8" fillId="3" borderId="39"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7" fillId="4" borderId="0" applyNumberFormat="0" applyBorder="0" applyAlignment="0" applyProtection="0">
      <alignment vertical="center"/>
    </xf>
    <xf numFmtId="0" fontId="9" fillId="5" borderId="0" applyNumberFormat="0" applyBorder="0" applyAlignment="0" applyProtection="0">
      <alignment vertical="center"/>
    </xf>
    <xf numFmtId="43" fontId="0" fillId="0" borderId="0" applyFont="0" applyFill="0" applyBorder="0" applyAlignment="0" applyProtection="0">
      <alignment vertical="center"/>
    </xf>
    <xf numFmtId="0" fontId="10" fillId="6" borderId="0" applyNumberFormat="0" applyBorder="0" applyAlignment="0" applyProtection="0">
      <alignment vertical="center"/>
    </xf>
    <xf numFmtId="0" fontId="11" fillId="0" borderId="0" applyNumberFormat="0" applyFill="0" applyBorder="0" applyAlignment="0" applyProtection="0">
      <alignment vertical="center"/>
    </xf>
    <xf numFmtId="9" fontId="0" fillId="0" borderId="0" applyFont="0" applyFill="0" applyBorder="0" applyAlignment="0" applyProtection="0">
      <alignment vertical="center"/>
    </xf>
    <xf numFmtId="0" fontId="12" fillId="0" borderId="0" applyNumberFormat="0" applyFill="0" applyBorder="0" applyAlignment="0" applyProtection="0">
      <alignment vertical="center"/>
    </xf>
    <xf numFmtId="0" fontId="0" fillId="7" borderId="40" applyNumberFormat="0" applyFont="0" applyAlignment="0" applyProtection="0">
      <alignment vertical="center"/>
    </xf>
    <xf numFmtId="0" fontId="10" fillId="8" borderId="0" applyNumberFormat="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41" applyNumberFormat="0" applyFill="0" applyAlignment="0" applyProtection="0">
      <alignment vertical="center"/>
    </xf>
    <xf numFmtId="0" fontId="18" fillId="0" borderId="41" applyNumberFormat="0" applyFill="0" applyAlignment="0" applyProtection="0">
      <alignment vertical="center"/>
    </xf>
    <xf numFmtId="0" fontId="10" fillId="9" borderId="0" applyNumberFormat="0" applyBorder="0" applyAlignment="0" applyProtection="0">
      <alignment vertical="center"/>
    </xf>
    <xf numFmtId="0" fontId="13" fillId="0" borderId="42" applyNumberFormat="0" applyFill="0" applyAlignment="0" applyProtection="0">
      <alignment vertical="center"/>
    </xf>
    <xf numFmtId="0" fontId="10" fillId="10" borderId="0" applyNumberFormat="0" applyBorder="0" applyAlignment="0" applyProtection="0">
      <alignment vertical="center"/>
    </xf>
    <xf numFmtId="0" fontId="19" fillId="11" borderId="43" applyNumberFormat="0" applyAlignment="0" applyProtection="0">
      <alignment vertical="center"/>
    </xf>
    <xf numFmtId="0" fontId="20" fillId="11" borderId="39" applyNumberFormat="0" applyAlignment="0" applyProtection="0">
      <alignment vertical="center"/>
    </xf>
    <xf numFmtId="0" fontId="21" fillId="12" borderId="44" applyNumberFormat="0" applyAlignment="0" applyProtection="0">
      <alignment vertical="center"/>
    </xf>
    <xf numFmtId="0" fontId="7" fillId="13" borderId="0" applyNumberFormat="0" applyBorder="0" applyAlignment="0" applyProtection="0">
      <alignment vertical="center"/>
    </xf>
    <xf numFmtId="0" fontId="10" fillId="14" borderId="0" applyNumberFormat="0" applyBorder="0" applyAlignment="0" applyProtection="0">
      <alignment vertical="center"/>
    </xf>
    <xf numFmtId="0" fontId="22" fillId="0" borderId="45" applyNumberFormat="0" applyFill="0" applyAlignment="0" applyProtection="0">
      <alignment vertical="center"/>
    </xf>
    <xf numFmtId="0" fontId="23" fillId="0" borderId="46" applyNumberFormat="0" applyFill="0" applyAlignment="0" applyProtection="0">
      <alignment vertical="center"/>
    </xf>
    <xf numFmtId="0" fontId="24" fillId="15" borderId="0" applyNumberFormat="0" applyBorder="0" applyAlignment="0" applyProtection="0">
      <alignment vertical="center"/>
    </xf>
    <xf numFmtId="0" fontId="25" fillId="16" borderId="0" applyNumberFormat="0" applyBorder="0" applyAlignment="0" applyProtection="0">
      <alignment vertical="center"/>
    </xf>
    <xf numFmtId="0" fontId="7" fillId="17" borderId="0" applyNumberFormat="0" applyBorder="0" applyAlignment="0" applyProtection="0">
      <alignment vertical="center"/>
    </xf>
    <xf numFmtId="0" fontId="10" fillId="18" borderId="0" applyNumberFormat="0" applyBorder="0" applyAlignment="0" applyProtection="0">
      <alignment vertical="center"/>
    </xf>
    <xf numFmtId="0" fontId="7" fillId="19" borderId="0" applyNumberFormat="0" applyBorder="0" applyAlignment="0" applyProtection="0">
      <alignment vertical="center"/>
    </xf>
    <xf numFmtId="0" fontId="7" fillId="20" borderId="0" applyNumberFormat="0" applyBorder="0" applyAlignment="0" applyProtection="0">
      <alignment vertical="center"/>
    </xf>
    <xf numFmtId="0" fontId="7" fillId="21" borderId="0" applyNumberFormat="0" applyBorder="0" applyAlignment="0" applyProtection="0">
      <alignment vertical="center"/>
    </xf>
    <xf numFmtId="0" fontId="7" fillId="22" borderId="0" applyNumberFormat="0" applyBorder="0" applyAlignment="0" applyProtection="0">
      <alignment vertical="center"/>
    </xf>
    <xf numFmtId="0" fontId="10" fillId="23" borderId="0" applyNumberFormat="0" applyBorder="0" applyAlignment="0" applyProtection="0">
      <alignment vertical="center"/>
    </xf>
    <xf numFmtId="0" fontId="10" fillId="24" borderId="0" applyNumberFormat="0" applyBorder="0" applyAlignment="0" applyProtection="0">
      <alignment vertical="center"/>
    </xf>
    <xf numFmtId="0" fontId="7" fillId="25" borderId="0" applyNumberFormat="0" applyBorder="0" applyAlignment="0" applyProtection="0">
      <alignment vertical="center"/>
    </xf>
    <xf numFmtId="0" fontId="7" fillId="26" borderId="0" applyNumberFormat="0" applyBorder="0" applyAlignment="0" applyProtection="0">
      <alignment vertical="center"/>
    </xf>
    <xf numFmtId="0" fontId="10" fillId="27" borderId="0" applyNumberFormat="0" applyBorder="0" applyAlignment="0" applyProtection="0">
      <alignment vertical="center"/>
    </xf>
    <xf numFmtId="0" fontId="7" fillId="28" borderId="0" applyNumberFormat="0" applyBorder="0" applyAlignment="0" applyProtection="0">
      <alignment vertical="center"/>
    </xf>
    <xf numFmtId="0" fontId="10" fillId="29" borderId="0" applyNumberFormat="0" applyBorder="0" applyAlignment="0" applyProtection="0">
      <alignment vertical="center"/>
    </xf>
    <xf numFmtId="0" fontId="10" fillId="30" borderId="0" applyNumberFormat="0" applyBorder="0" applyAlignment="0" applyProtection="0">
      <alignment vertical="center"/>
    </xf>
    <xf numFmtId="0" fontId="7" fillId="31" borderId="0" applyNumberFormat="0" applyBorder="0" applyAlignment="0" applyProtection="0">
      <alignment vertical="center"/>
    </xf>
    <xf numFmtId="0" fontId="10" fillId="32" borderId="0" applyNumberFormat="0" applyBorder="0" applyAlignment="0" applyProtection="0">
      <alignment vertical="center"/>
    </xf>
    <xf numFmtId="0" fontId="26" fillId="0" borderId="0"/>
    <xf numFmtId="0" fontId="0" fillId="0" borderId="0">
      <alignment vertical="center"/>
    </xf>
  </cellStyleXfs>
  <cellXfs count="109">
    <xf numFmtId="0" fontId="0" fillId="0" borderId="0" xfId="0">
      <alignment vertical="center"/>
    </xf>
    <xf numFmtId="0" fontId="1" fillId="0" borderId="0" xfId="0" applyFont="1">
      <alignment vertical="center"/>
    </xf>
    <xf numFmtId="0" fontId="2" fillId="0" borderId="0" xfId="0" applyFont="1" applyAlignment="1">
      <alignment horizontal="center" vertical="center"/>
    </xf>
    <xf numFmtId="0" fontId="3" fillId="0" borderId="0" xfId="0" applyFont="1">
      <alignment vertical="center"/>
    </xf>
    <xf numFmtId="0" fontId="4" fillId="0" borderId="0" xfId="0" applyFont="1">
      <alignment vertical="center"/>
    </xf>
    <xf numFmtId="0" fontId="2" fillId="0" borderId="0" xfId="0" applyFont="1">
      <alignment vertical="center"/>
    </xf>
    <xf numFmtId="0" fontId="2" fillId="0" borderId="0" xfId="0" applyFont="1" applyAlignment="1">
      <alignment horizontal="justify" vertical="center" wrapText="1"/>
    </xf>
    <xf numFmtId="0" fontId="5" fillId="0" borderId="0" xfId="0" applyFont="1" applyAlignment="1">
      <alignment horizontal="center" vertical="center"/>
    </xf>
    <xf numFmtId="0" fontId="5" fillId="0" borderId="0" xfId="0" applyFont="1" applyAlignment="1">
      <alignment horizontal="justify" vertical="center" wrapText="1"/>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6" fillId="0" borderId="2" xfId="0" applyFont="1" applyBorder="1" applyAlignment="1">
      <alignment horizontal="center" vertical="center"/>
    </xf>
    <xf numFmtId="0" fontId="2" fillId="0" borderId="2" xfId="0" applyFont="1" applyBorder="1" applyAlignment="1">
      <alignment horizontal="justify" vertical="center" wrapText="1"/>
    </xf>
    <xf numFmtId="0" fontId="6" fillId="0" borderId="3" xfId="0" applyFont="1" applyBorder="1" applyAlignment="1">
      <alignment horizontal="center" vertical="center"/>
    </xf>
    <xf numFmtId="0" fontId="2" fillId="0" borderId="4" xfId="0" applyFont="1" applyBorder="1" applyAlignment="1">
      <alignment horizontal="center" vertical="center"/>
    </xf>
    <xf numFmtId="0" fontId="6" fillId="0" borderId="4" xfId="0" applyFont="1" applyBorder="1" applyAlignment="1">
      <alignment horizontal="center" vertical="center"/>
    </xf>
    <xf numFmtId="0" fontId="2" fillId="0" borderId="4" xfId="0" applyFont="1" applyBorder="1" applyAlignment="1">
      <alignment horizontal="center" vertical="center" wrapText="1"/>
    </xf>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2" fillId="0" borderId="6" xfId="0" applyFont="1" applyBorder="1" applyAlignment="1">
      <alignment horizontal="center" vertical="center" wrapText="1"/>
    </xf>
    <xf numFmtId="0" fontId="2" fillId="0" borderId="1" xfId="0" applyFont="1" applyBorder="1" applyAlignment="1">
      <alignment horizontal="center" vertical="center" wrapText="1"/>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2" xfId="0" applyFont="1" applyBorder="1" applyAlignment="1">
      <alignment horizontal="center" vertical="center" wrapText="1"/>
    </xf>
    <xf numFmtId="0" fontId="2" fillId="0" borderId="3" xfId="0" applyFont="1" applyBorder="1" applyAlignment="1">
      <alignment horizontal="center" vertical="center"/>
    </xf>
    <xf numFmtId="0" fontId="2" fillId="0" borderId="9" xfId="0" applyFont="1" applyBorder="1" applyAlignment="1">
      <alignment horizontal="justify" vertical="center"/>
    </xf>
    <xf numFmtId="0" fontId="2" fillId="0" borderId="10" xfId="0" applyFont="1" applyBorder="1" applyAlignment="1">
      <alignment horizontal="justify" vertical="center"/>
    </xf>
    <xf numFmtId="43" fontId="2" fillId="0" borderId="4" xfId="0" applyNumberFormat="1" applyFont="1" applyBorder="1" applyAlignment="1">
      <alignment horizontal="justify" vertical="center" wrapText="1"/>
    </xf>
    <xf numFmtId="43" fontId="2" fillId="0" borderId="4" xfId="0" applyNumberFormat="1" applyFont="1" applyBorder="1">
      <alignment vertical="center"/>
    </xf>
    <xf numFmtId="0" fontId="2" fillId="0" borderId="11" xfId="0" applyFont="1" applyBorder="1" applyAlignment="1">
      <alignment horizontal="center" vertical="center"/>
    </xf>
    <xf numFmtId="0" fontId="2" fillId="0" borderId="12" xfId="0" applyFont="1" applyBorder="1" applyAlignment="1">
      <alignment horizontal="center" vertical="center"/>
    </xf>
    <xf numFmtId="0" fontId="2" fillId="0" borderId="13" xfId="0" applyFont="1" applyBorder="1" applyAlignment="1">
      <alignment horizontal="justify" vertical="center"/>
    </xf>
    <xf numFmtId="0" fontId="2" fillId="0" borderId="14" xfId="0" applyFont="1" applyBorder="1" applyAlignment="1">
      <alignment horizontal="justify" vertical="center"/>
    </xf>
    <xf numFmtId="43" fontId="2" fillId="0" borderId="12" xfId="0" applyNumberFormat="1" applyFont="1" applyBorder="1" applyAlignment="1">
      <alignment horizontal="justify" vertical="center" wrapText="1"/>
    </xf>
    <xf numFmtId="43" fontId="2" fillId="0" borderId="12" xfId="0" applyNumberFormat="1" applyFont="1" applyBorder="1">
      <alignment vertical="center"/>
    </xf>
    <xf numFmtId="0" fontId="2" fillId="0" borderId="15" xfId="0" applyFont="1" applyBorder="1" applyAlignment="1">
      <alignment horizontal="center" vertical="center" wrapText="1"/>
    </xf>
    <xf numFmtId="0" fontId="2" fillId="0" borderId="7" xfId="0" applyFont="1" applyBorder="1" applyAlignment="1">
      <alignment horizontal="center" vertical="center" wrapText="1"/>
    </xf>
    <xf numFmtId="0" fontId="2" fillId="0" borderId="16" xfId="0" applyFont="1" applyBorder="1" applyAlignment="1">
      <alignment horizontal="center" vertical="center" wrapText="1"/>
    </xf>
    <xf numFmtId="0" fontId="2" fillId="0" borderId="17" xfId="0" applyFont="1" applyBorder="1" applyAlignment="1">
      <alignment horizontal="center" vertical="center" wrapText="1"/>
    </xf>
    <xf numFmtId="0" fontId="2" fillId="0" borderId="18" xfId="0" applyFont="1" applyBorder="1" applyAlignment="1">
      <alignment horizontal="center" vertical="center" wrapText="1"/>
    </xf>
    <xf numFmtId="0" fontId="2" fillId="0" borderId="19" xfId="0" applyFont="1" applyBorder="1" applyAlignment="1">
      <alignment horizontal="center" vertical="center" wrapText="1"/>
    </xf>
    <xf numFmtId="0" fontId="6" fillId="0" borderId="9" xfId="0" applyFont="1" applyBorder="1" applyAlignment="1">
      <alignment horizontal="justify" vertical="center" wrapText="1"/>
    </xf>
    <xf numFmtId="0" fontId="2" fillId="0" borderId="20" xfId="0" applyFont="1" applyBorder="1" applyAlignment="1">
      <alignment horizontal="justify" vertical="center" wrapText="1"/>
    </xf>
    <xf numFmtId="0" fontId="2" fillId="0" borderId="21" xfId="0" applyFont="1" applyBorder="1" applyAlignment="1">
      <alignment horizontal="justify" vertical="center" wrapText="1"/>
    </xf>
    <xf numFmtId="0" fontId="6" fillId="0" borderId="22" xfId="0" applyFont="1" applyBorder="1" applyAlignment="1">
      <alignment horizontal="justify" vertical="center" wrapText="1"/>
    </xf>
    <xf numFmtId="0" fontId="2" fillId="0" borderId="5" xfId="0" applyFont="1" applyBorder="1" applyAlignment="1">
      <alignment horizontal="center" vertical="center" wrapText="1"/>
    </xf>
    <xf numFmtId="0" fontId="2" fillId="0" borderId="23" xfId="0" applyFont="1" applyBorder="1" applyAlignment="1">
      <alignment horizontal="center" vertical="center" wrapText="1"/>
    </xf>
    <xf numFmtId="0" fontId="2" fillId="0" borderId="3" xfId="0" applyFont="1" applyBorder="1" applyAlignment="1">
      <alignment horizontal="center" vertical="center" wrapText="1"/>
    </xf>
    <xf numFmtId="0" fontId="2" fillId="0" borderId="24" xfId="0" applyFont="1" applyBorder="1" applyAlignment="1">
      <alignment horizontal="center" vertical="center" wrapText="1"/>
    </xf>
    <xf numFmtId="0" fontId="2" fillId="0" borderId="4" xfId="0" applyFont="1" applyBorder="1" applyAlignment="1">
      <alignment horizontal="justify" vertical="center"/>
    </xf>
    <xf numFmtId="177" fontId="2" fillId="0" borderId="3" xfId="0" applyNumberFormat="1" applyFont="1" applyBorder="1" applyAlignment="1">
      <alignment horizontal="center" vertical="center" wrapText="1"/>
    </xf>
    <xf numFmtId="176" fontId="2" fillId="0" borderId="4" xfId="0" applyNumberFormat="1" applyFont="1" applyBorder="1" applyAlignment="1">
      <alignment horizontal="center" vertical="center"/>
    </xf>
    <xf numFmtId="178" fontId="2" fillId="0" borderId="4" xfId="0" applyNumberFormat="1" applyFont="1" applyBorder="1" applyAlignment="1">
      <alignment horizontal="center" vertical="center"/>
    </xf>
    <xf numFmtId="0" fontId="2" fillId="0" borderId="25" xfId="0" applyFont="1" applyBorder="1" applyAlignment="1">
      <alignment horizontal="center" vertical="center" wrapText="1"/>
    </xf>
    <xf numFmtId="0" fontId="2" fillId="0" borderId="25" xfId="0" applyFont="1" applyBorder="1" applyAlignment="1">
      <alignment horizontal="center" vertical="center"/>
    </xf>
    <xf numFmtId="0" fontId="6" fillId="0" borderId="4" xfId="0" applyFont="1" applyBorder="1" applyAlignment="1">
      <alignment horizontal="justify" vertical="center"/>
    </xf>
    <xf numFmtId="0" fontId="6" fillId="0" borderId="9" xfId="0" applyFont="1" applyBorder="1" applyAlignment="1">
      <alignment horizontal="justify" vertical="center"/>
    </xf>
    <xf numFmtId="177" fontId="6" fillId="0" borderId="3" xfId="0" applyNumberFormat="1" applyFont="1" applyBorder="1" applyAlignment="1">
      <alignment horizontal="justify" vertical="center" wrapText="1"/>
    </xf>
    <xf numFmtId="9" fontId="6" fillId="0" borderId="23" xfId="0" applyNumberFormat="1" applyFont="1" applyBorder="1" applyAlignment="1">
      <alignment horizontal="justify" vertical="center"/>
    </xf>
    <xf numFmtId="9" fontId="6" fillId="0" borderId="3" xfId="0" applyNumberFormat="1" applyFont="1" applyBorder="1" applyAlignment="1">
      <alignment horizontal="justify" vertical="center" wrapText="1"/>
    </xf>
    <xf numFmtId="43" fontId="2" fillId="0" borderId="4" xfId="0" applyNumberFormat="1" applyFont="1" applyBorder="1" applyAlignment="1">
      <alignment horizontal="justify" vertical="center"/>
    </xf>
    <xf numFmtId="43" fontId="2" fillId="0" borderId="3" xfId="0" applyNumberFormat="1" applyFont="1" applyBorder="1" applyAlignment="1">
      <alignment horizontal="justify" vertical="center" wrapText="1"/>
    </xf>
    <xf numFmtId="0" fontId="2" fillId="0" borderId="23" xfId="0" applyFont="1" applyBorder="1" applyAlignment="1">
      <alignment horizontal="justify" vertical="center"/>
    </xf>
    <xf numFmtId="0" fontId="2" fillId="0" borderId="6" xfId="0" applyFont="1" applyBorder="1" applyAlignment="1">
      <alignment horizontal="justify" vertical="center"/>
    </xf>
    <xf numFmtId="0" fontId="2" fillId="0" borderId="26" xfId="0" applyFont="1" applyBorder="1" applyAlignment="1">
      <alignment horizontal="justify" vertical="center"/>
    </xf>
    <xf numFmtId="9" fontId="6" fillId="0" borderId="5" xfId="0" applyNumberFormat="1" applyFont="1" applyBorder="1" applyAlignment="1">
      <alignment horizontal="justify" vertical="center" wrapText="1"/>
    </xf>
    <xf numFmtId="0" fontId="2" fillId="0" borderId="27" xfId="0" applyFont="1" applyBorder="1" applyAlignment="1">
      <alignment horizontal="center" vertical="center" wrapText="1"/>
    </xf>
    <xf numFmtId="10" fontId="2" fillId="0" borderId="6" xfId="0" applyNumberFormat="1" applyFont="1" applyBorder="1" applyAlignment="1">
      <alignment horizontal="justify" vertical="center"/>
    </xf>
    <xf numFmtId="10" fontId="2" fillId="0" borderId="26" xfId="0" applyNumberFormat="1" applyFont="1" applyBorder="1" applyAlignment="1">
      <alignment horizontal="justify" vertical="center"/>
    </xf>
    <xf numFmtId="9" fontId="2" fillId="0" borderId="5" xfId="0" applyNumberFormat="1" applyFont="1" applyBorder="1" applyAlignment="1">
      <alignment horizontal="justify" vertical="center" wrapText="1"/>
    </xf>
    <xf numFmtId="0" fontId="3" fillId="0" borderId="28" xfId="0" applyFont="1" applyBorder="1" applyAlignment="1">
      <alignment horizontal="center" vertical="center"/>
    </xf>
    <xf numFmtId="0" fontId="3" fillId="0" borderId="29" xfId="0" applyFont="1" applyBorder="1" applyAlignment="1">
      <alignment horizontal="center" vertical="center"/>
    </xf>
    <xf numFmtId="0" fontId="3" fillId="0" borderId="29" xfId="0" applyFont="1" applyBorder="1" applyAlignment="1">
      <alignment horizontal="justify" vertical="center" wrapText="1"/>
    </xf>
    <xf numFmtId="176" fontId="3" fillId="0" borderId="29" xfId="0" applyNumberFormat="1" applyFont="1" applyBorder="1" applyAlignment="1">
      <alignment horizontal="center" vertical="center"/>
    </xf>
    <xf numFmtId="178" fontId="3" fillId="0" borderId="29" xfId="0" applyNumberFormat="1" applyFont="1" applyBorder="1" applyAlignment="1">
      <alignment horizontal="center" vertical="center"/>
    </xf>
    <xf numFmtId="0" fontId="2" fillId="0" borderId="30" xfId="0" applyFont="1" applyBorder="1">
      <alignment vertical="center"/>
    </xf>
    <xf numFmtId="0" fontId="2" fillId="0" borderId="30" xfId="0" applyFont="1" applyBorder="1" applyAlignment="1">
      <alignment horizontal="justify" vertical="center" wrapText="1"/>
    </xf>
    <xf numFmtId="0" fontId="4" fillId="0" borderId="0" xfId="0" applyFont="1" applyAlignment="1">
      <alignment horizontal="justify" vertical="center" wrapText="1"/>
    </xf>
    <xf numFmtId="0" fontId="4" fillId="0" borderId="0" xfId="0" applyFont="1" applyAlignment="1">
      <alignment horizontal="justify" vertical="center"/>
    </xf>
    <xf numFmtId="43" fontId="2" fillId="0" borderId="0" xfId="0" applyNumberFormat="1" applyFont="1">
      <alignment vertical="center"/>
    </xf>
    <xf numFmtId="0" fontId="2" fillId="0" borderId="0" xfId="0" applyFont="1" applyAlignment="1">
      <alignment horizontal="right" vertical="center"/>
    </xf>
    <xf numFmtId="0" fontId="2" fillId="0" borderId="31" xfId="0" applyFont="1" applyBorder="1" applyAlignment="1">
      <alignment horizontal="center" vertical="center"/>
    </xf>
    <xf numFmtId="0" fontId="6" fillId="0" borderId="9" xfId="0" applyFont="1" applyBorder="1" applyAlignment="1">
      <alignment horizontal="center" vertical="center"/>
    </xf>
    <xf numFmtId="0" fontId="2" fillId="0" borderId="20" xfId="0" applyFont="1" applyBorder="1" applyAlignment="1">
      <alignment horizontal="center" vertical="center"/>
    </xf>
    <xf numFmtId="0" fontId="2" fillId="0" borderId="21" xfId="0" applyFont="1" applyBorder="1" applyAlignment="1">
      <alignment horizontal="center" vertical="center"/>
    </xf>
    <xf numFmtId="0" fontId="2" fillId="0" borderId="32" xfId="0" applyFont="1" applyBorder="1" applyAlignment="1">
      <alignment horizontal="center" vertical="center"/>
    </xf>
    <xf numFmtId="0" fontId="2" fillId="0" borderId="33" xfId="0" applyFont="1" applyBorder="1" applyAlignment="1">
      <alignment horizontal="center" vertical="center"/>
    </xf>
    <xf numFmtId="0" fontId="2" fillId="0" borderId="34" xfId="0" applyFont="1" applyBorder="1" applyAlignment="1">
      <alignment horizontal="center" vertical="center"/>
    </xf>
    <xf numFmtId="0" fontId="6" fillId="0" borderId="2" xfId="0" applyFont="1" applyBorder="1" applyAlignment="1">
      <alignment horizontal="center" vertical="center" wrapText="1"/>
    </xf>
    <xf numFmtId="0" fontId="2" fillId="0" borderId="31" xfId="0" applyFont="1" applyBorder="1" applyAlignment="1">
      <alignment horizontal="center" vertical="center" wrapText="1"/>
    </xf>
    <xf numFmtId="10" fontId="2" fillId="0" borderId="4" xfId="0" applyNumberFormat="1" applyFont="1" applyBorder="1" applyAlignment="1">
      <alignment horizontal="right" vertical="center"/>
    </xf>
    <xf numFmtId="178" fontId="2" fillId="0" borderId="23" xfId="0" applyNumberFormat="1" applyFont="1" applyBorder="1">
      <alignment vertical="center"/>
    </xf>
    <xf numFmtId="176" fontId="2" fillId="0" borderId="23" xfId="0" applyNumberFormat="1" applyFont="1" applyBorder="1" applyAlignment="1">
      <alignment horizontal="center" vertical="center"/>
    </xf>
    <xf numFmtId="176" fontId="2" fillId="0" borderId="12" xfId="0" applyNumberFormat="1" applyFont="1" applyBorder="1" applyAlignment="1">
      <alignment horizontal="center" vertical="center"/>
    </xf>
    <xf numFmtId="176" fontId="2" fillId="0" borderId="35" xfId="0" applyNumberFormat="1" applyFont="1" applyBorder="1" applyAlignment="1">
      <alignment horizontal="center" vertical="center"/>
    </xf>
    <xf numFmtId="0" fontId="6" fillId="0" borderId="9" xfId="0" applyFont="1" applyBorder="1" applyAlignment="1">
      <alignment horizontal="center" vertical="center" wrapText="1"/>
    </xf>
    <xf numFmtId="0" fontId="2" fillId="0" borderId="20" xfId="0" applyFont="1" applyBorder="1" applyAlignment="1">
      <alignment horizontal="center" vertical="center" wrapText="1"/>
    </xf>
    <xf numFmtId="0" fontId="2" fillId="0" borderId="21" xfId="0" applyFont="1" applyBorder="1" applyAlignment="1">
      <alignment horizontal="center" vertical="center" wrapText="1"/>
    </xf>
    <xf numFmtId="0" fontId="6" fillId="0" borderId="0" xfId="0" applyFont="1" applyAlignment="1">
      <alignment horizontal="center" vertical="center" wrapText="1"/>
    </xf>
    <xf numFmtId="179" fontId="6" fillId="0" borderId="9" xfId="0" applyNumberFormat="1" applyFont="1" applyBorder="1" applyAlignment="1">
      <alignment horizontal="justify" vertical="center"/>
    </xf>
    <xf numFmtId="179" fontId="2" fillId="0" borderId="20" xfId="0" applyNumberFormat="1" applyFont="1" applyBorder="1" applyAlignment="1">
      <alignment horizontal="justify" vertical="center"/>
    </xf>
    <xf numFmtId="179" fontId="2" fillId="0" borderId="21" xfId="0" applyNumberFormat="1" applyFont="1" applyBorder="1" applyAlignment="1">
      <alignment horizontal="justify" vertical="center"/>
    </xf>
    <xf numFmtId="179" fontId="2" fillId="0" borderId="9" xfId="0" applyNumberFormat="1" applyFont="1" applyBorder="1" applyAlignment="1">
      <alignment horizontal="justify" vertical="center"/>
    </xf>
    <xf numFmtId="179" fontId="6" fillId="0" borderId="32" xfId="0" applyNumberFormat="1" applyFont="1" applyBorder="1" applyAlignment="1">
      <alignment horizontal="justify" vertical="center"/>
    </xf>
    <xf numFmtId="179" fontId="2" fillId="0" borderId="33" xfId="0" applyNumberFormat="1" applyFont="1" applyBorder="1" applyAlignment="1">
      <alignment horizontal="justify" vertical="center"/>
    </xf>
    <xf numFmtId="179" fontId="2" fillId="0" borderId="34" xfId="0" applyNumberFormat="1" applyFont="1" applyBorder="1" applyAlignment="1">
      <alignment horizontal="justify" vertical="center"/>
    </xf>
    <xf numFmtId="178" fontId="3" fillId="0" borderId="36" xfId="0" applyNumberFormat="1" applyFont="1" applyBorder="1" applyAlignment="1">
      <alignment horizontal="center" vertical="center"/>
    </xf>
    <xf numFmtId="178" fontId="3" fillId="0" borderId="37" xfId="0" applyNumberFormat="1" applyFont="1" applyBorder="1" applyAlignment="1">
      <alignment horizontal="center" vertical="center"/>
    </xf>
    <xf numFmtId="178" fontId="3" fillId="0" borderId="38" xfId="0" applyNumberFormat="1" applyFont="1" applyBorder="1" applyAlignment="1">
      <alignment horizontal="center" vertical="center"/>
    </xf>
  </cellXfs>
  <cellStyles count="51">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 name="常规 3" xfId="50"/>
  </cellStyles>
  <tableStyles count="0" defaultTableStyle="TableStyleMedium2" defaultPivotStyle="PivotStyleLight16"/>
  <colors>
    <mruColors>
      <color rgb="00FFFFCC"/>
      <color rgb="00FF0000"/>
      <color rgb="000000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27710</xdr:colOff>
      <xdr:row>6</xdr:row>
      <xdr:rowOff>0</xdr:rowOff>
    </xdr:from>
    <xdr:to>
      <xdr:col>5</xdr:col>
      <xdr:colOff>6927</xdr:colOff>
      <xdr:row>6</xdr:row>
      <xdr:rowOff>429490</xdr:rowOff>
    </xdr:to>
    <xdr:cxnSp>
      <xdr:nvCxnSpPr>
        <xdr:cNvPr id="2" name="直接连接符 1"/>
        <xdr:cNvCxnSpPr/>
      </xdr:nvCxnSpPr>
      <xdr:spPr>
        <a:xfrm>
          <a:off x="2160905" y="1861185"/>
          <a:ext cx="4109085" cy="31813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00B0F0"/>
    <pageSetUpPr fitToPage="1"/>
  </sheetPr>
  <dimension ref="A1:L30"/>
  <sheetViews>
    <sheetView showGridLines="0" tabSelected="1" workbookViewId="0">
      <pane ySplit="5" topLeftCell="A6" activePane="bottomLeft" state="frozen"/>
      <selection/>
      <selection pane="bottomLeft" activeCell="G9" sqref="G9"/>
    </sheetView>
  </sheetViews>
  <sheetFormatPr defaultColWidth="9" defaultRowHeight="18" customHeight="1"/>
  <cols>
    <col min="1" max="1" width="6.66666666666667" style="5" customWidth="1"/>
    <col min="2" max="2" width="12" style="5" customWidth="1"/>
    <col min="3" max="3" width="12.4444444444444" style="5" customWidth="1"/>
    <col min="4" max="4" width="34.4444444444444" style="5" customWidth="1"/>
    <col min="5" max="5" width="25.7777777777778" style="5" customWidth="1"/>
    <col min="6" max="6" width="25.7777777777778" style="6" customWidth="1"/>
    <col min="7" max="8" width="13.7777777777778" style="5" customWidth="1"/>
    <col min="9" max="11" width="10.7777777777778" style="5" customWidth="1"/>
    <col min="12" max="12" width="18.7777777777778" style="5" customWidth="1"/>
    <col min="13" max="16384" width="9" style="5"/>
  </cols>
  <sheetData>
    <row r="1" s="1" customFormat="1" ht="34.95" customHeight="1" spans="1:11">
      <c r="A1" s="7" t="s">
        <v>0</v>
      </c>
      <c r="B1" s="7"/>
      <c r="C1" s="7"/>
      <c r="D1" s="7"/>
      <c r="E1" s="7"/>
      <c r="F1" s="8"/>
      <c r="G1" s="7"/>
      <c r="H1" s="7"/>
      <c r="I1" s="7"/>
      <c r="J1" s="7"/>
      <c r="K1" s="7"/>
    </row>
    <row r="2" s="1" customFormat="1" ht="21" spans="1:11">
      <c r="A2" s="7" t="s">
        <v>1</v>
      </c>
      <c r="B2" s="7"/>
      <c r="C2" s="7"/>
      <c r="D2" s="7"/>
      <c r="E2" s="7"/>
      <c r="F2" s="8"/>
      <c r="G2" s="7"/>
      <c r="H2" s="7"/>
      <c r="I2" s="7"/>
      <c r="J2" s="7"/>
      <c r="K2" s="7"/>
    </row>
    <row r="3" ht="15.9" customHeight="1" spans="9:11">
      <c r="I3" s="79"/>
      <c r="K3" s="80" t="s">
        <v>2</v>
      </c>
    </row>
    <row r="4" ht="24.9" customHeight="1" spans="1:11">
      <c r="A4" s="9" t="s">
        <v>3</v>
      </c>
      <c r="B4" s="10"/>
      <c r="C4" s="10"/>
      <c r="D4" s="11" t="s">
        <v>4</v>
      </c>
      <c r="E4" s="10"/>
      <c r="F4" s="12"/>
      <c r="G4" s="10"/>
      <c r="H4" s="10"/>
      <c r="I4" s="10"/>
      <c r="J4" s="10"/>
      <c r="K4" s="81"/>
    </row>
    <row r="5" ht="24.9" customHeight="1" spans="1:11">
      <c r="A5" s="13" t="s">
        <v>5</v>
      </c>
      <c r="B5" s="14"/>
      <c r="C5" s="14"/>
      <c r="D5" s="15" t="s">
        <v>6</v>
      </c>
      <c r="E5" s="14"/>
      <c r="F5" s="16"/>
      <c r="G5" s="14"/>
      <c r="H5" s="14" t="s">
        <v>7</v>
      </c>
      <c r="I5" s="82" t="s">
        <v>8</v>
      </c>
      <c r="J5" s="83"/>
      <c r="K5" s="84"/>
    </row>
    <row r="6" ht="24.9" customHeight="1" spans="1:11">
      <c r="A6" s="17" t="s">
        <v>9</v>
      </c>
      <c r="B6" s="18"/>
      <c r="C6" s="18"/>
      <c r="D6" s="18"/>
      <c r="E6" s="18"/>
      <c r="F6" s="19"/>
      <c r="G6" s="18"/>
      <c r="H6" s="18" t="s">
        <v>10</v>
      </c>
      <c r="I6" s="85">
        <v>55577297</v>
      </c>
      <c r="J6" s="86"/>
      <c r="K6" s="87"/>
    </row>
    <row r="7" ht="25.05" customHeight="1" spans="1:11">
      <c r="A7" s="20" t="s">
        <v>11</v>
      </c>
      <c r="B7" s="10"/>
      <c r="C7" s="10"/>
      <c r="D7" s="21"/>
      <c r="E7" s="22"/>
      <c r="F7" s="23" t="s">
        <v>12</v>
      </c>
      <c r="G7" s="23" t="s">
        <v>13</v>
      </c>
      <c r="H7" s="23" t="s">
        <v>14</v>
      </c>
      <c r="I7" s="23" t="s">
        <v>15</v>
      </c>
      <c r="J7" s="88" t="s">
        <v>16</v>
      </c>
      <c r="K7" s="89" t="s">
        <v>17</v>
      </c>
    </row>
    <row r="8" ht="19.95" customHeight="1" spans="1:11">
      <c r="A8" s="24"/>
      <c r="B8" s="14"/>
      <c r="C8" s="14"/>
      <c r="D8" s="25" t="s">
        <v>18</v>
      </c>
      <c r="E8" s="26"/>
      <c r="F8" s="27">
        <f>F9+F10+F11</f>
        <v>150</v>
      </c>
      <c r="G8" s="28">
        <f>G9+G10+G11</f>
        <v>50</v>
      </c>
      <c r="H8" s="28">
        <f>H9+H10+H11</f>
        <v>47.61</v>
      </c>
      <c r="I8" s="51">
        <v>10</v>
      </c>
      <c r="J8" s="90">
        <f>H8/G8</f>
        <v>0.9522</v>
      </c>
      <c r="K8" s="91">
        <f>I8*J8</f>
        <v>9.522</v>
      </c>
    </row>
    <row r="9" ht="19.95" customHeight="1" spans="1:11">
      <c r="A9" s="24"/>
      <c r="B9" s="14"/>
      <c r="C9" s="14"/>
      <c r="D9" s="25" t="s">
        <v>19</v>
      </c>
      <c r="E9" s="26"/>
      <c r="F9" s="27">
        <v>150</v>
      </c>
      <c r="G9" s="27">
        <v>50</v>
      </c>
      <c r="H9" s="28">
        <v>47.61</v>
      </c>
      <c r="I9" s="51" t="s">
        <v>20</v>
      </c>
      <c r="J9" s="90">
        <f t="shared" ref="J9:J11" si="0">H9/G9</f>
        <v>0.9522</v>
      </c>
      <c r="K9" s="92" t="s">
        <v>20</v>
      </c>
    </row>
    <row r="10" ht="19.95" customHeight="1" spans="1:11">
      <c r="A10" s="24"/>
      <c r="B10" s="14"/>
      <c r="C10" s="14"/>
      <c r="D10" s="25" t="s">
        <v>21</v>
      </c>
      <c r="E10" s="26"/>
      <c r="F10" s="27"/>
      <c r="G10" s="28"/>
      <c r="H10" s="28">
        <v>0</v>
      </c>
      <c r="I10" s="51" t="s">
        <v>20</v>
      </c>
      <c r="J10" s="90" t="e">
        <f t="shared" si="0"/>
        <v>#DIV/0!</v>
      </c>
      <c r="K10" s="92" t="s">
        <v>20</v>
      </c>
    </row>
    <row r="11" ht="19.95" customHeight="1" spans="1:11">
      <c r="A11" s="29"/>
      <c r="B11" s="30"/>
      <c r="C11" s="30"/>
      <c r="D11" s="31" t="s">
        <v>22</v>
      </c>
      <c r="E11" s="32"/>
      <c r="F11" s="33"/>
      <c r="G11" s="34"/>
      <c r="H11" s="34">
        <v>0</v>
      </c>
      <c r="I11" s="93" t="s">
        <v>20</v>
      </c>
      <c r="J11" s="90" t="e">
        <f t="shared" si="0"/>
        <v>#DIV/0!</v>
      </c>
      <c r="K11" s="94" t="s">
        <v>20</v>
      </c>
    </row>
    <row r="12" ht="25.05" customHeight="1" spans="1:11">
      <c r="A12" s="35" t="s">
        <v>23</v>
      </c>
      <c r="B12" s="36" t="s">
        <v>24</v>
      </c>
      <c r="C12" s="37"/>
      <c r="D12" s="37"/>
      <c r="E12" s="38"/>
      <c r="F12" s="39" t="s">
        <v>25</v>
      </c>
      <c r="G12" s="37"/>
      <c r="H12" s="37"/>
      <c r="I12" s="37"/>
      <c r="J12" s="37"/>
      <c r="K12" s="38"/>
    </row>
    <row r="13" ht="90" customHeight="1" spans="1:11">
      <c r="A13" s="40"/>
      <c r="B13" s="41" t="s">
        <v>26</v>
      </c>
      <c r="C13" s="42"/>
      <c r="D13" s="42"/>
      <c r="E13" s="43"/>
      <c r="F13" s="44" t="s">
        <v>27</v>
      </c>
      <c r="G13" s="42"/>
      <c r="H13" s="42"/>
      <c r="I13" s="42"/>
      <c r="J13" s="42"/>
      <c r="K13" s="43"/>
    </row>
    <row r="14" s="2" customFormat="1" ht="25.05" customHeight="1" spans="1:12">
      <c r="A14" s="45" t="s">
        <v>28</v>
      </c>
      <c r="B14" s="14" t="s">
        <v>29</v>
      </c>
      <c r="C14" s="14" t="s">
        <v>30</v>
      </c>
      <c r="D14" s="14" t="s">
        <v>31</v>
      </c>
      <c r="E14" s="46" t="s">
        <v>32</v>
      </c>
      <c r="F14" s="47" t="s">
        <v>33</v>
      </c>
      <c r="G14" s="14" t="s">
        <v>15</v>
      </c>
      <c r="H14" s="16" t="s">
        <v>17</v>
      </c>
      <c r="I14" s="95" t="s">
        <v>34</v>
      </c>
      <c r="J14" s="96"/>
      <c r="K14" s="97"/>
      <c r="L14" s="98"/>
    </row>
    <row r="15" ht="34.95" customHeight="1" spans="1:11">
      <c r="A15" s="48"/>
      <c r="B15" s="19" t="s">
        <v>35</v>
      </c>
      <c r="C15" s="18" t="s">
        <v>36</v>
      </c>
      <c r="D15" s="49" t="s">
        <v>37</v>
      </c>
      <c r="E15" s="14" t="s">
        <v>38</v>
      </c>
      <c r="F15" s="50">
        <v>5</v>
      </c>
      <c r="G15" s="51">
        <v>5</v>
      </c>
      <c r="H15" s="52">
        <v>4.5</v>
      </c>
      <c r="I15" s="99" t="s">
        <v>39</v>
      </c>
      <c r="J15" s="100"/>
      <c r="K15" s="101"/>
    </row>
    <row r="16" ht="19.95" customHeight="1" spans="1:11">
      <c r="A16" s="48"/>
      <c r="B16" s="53"/>
      <c r="C16" s="54"/>
      <c r="D16" s="49" t="s">
        <v>40</v>
      </c>
      <c r="E16" s="14" t="s">
        <v>41</v>
      </c>
      <c r="F16" s="50">
        <v>54</v>
      </c>
      <c r="G16" s="51">
        <v>5</v>
      </c>
      <c r="H16" s="52">
        <v>5</v>
      </c>
      <c r="I16" s="102"/>
      <c r="J16" s="100"/>
      <c r="K16" s="101"/>
    </row>
    <row r="17" ht="34.95" customHeight="1" spans="1:11">
      <c r="A17" s="48"/>
      <c r="B17" s="53"/>
      <c r="C17" s="18" t="s">
        <v>42</v>
      </c>
      <c r="D17" s="55" t="s">
        <v>43</v>
      </c>
      <c r="E17" s="56" t="s">
        <v>44</v>
      </c>
      <c r="F17" s="57" t="s">
        <v>45</v>
      </c>
      <c r="G17" s="51">
        <v>15</v>
      </c>
      <c r="H17" s="52">
        <v>14.5</v>
      </c>
      <c r="I17" s="102" t="s">
        <v>46</v>
      </c>
      <c r="J17" s="100"/>
      <c r="K17" s="101"/>
    </row>
    <row r="18" ht="49.95" customHeight="1" spans="1:11">
      <c r="A18" s="48"/>
      <c r="B18" s="53"/>
      <c r="C18" s="18" t="s">
        <v>47</v>
      </c>
      <c r="D18" s="55" t="s">
        <v>48</v>
      </c>
      <c r="E18" s="58" t="s">
        <v>49</v>
      </c>
      <c r="F18" s="59" t="s">
        <v>50</v>
      </c>
      <c r="G18" s="51">
        <v>15</v>
      </c>
      <c r="H18" s="52">
        <v>14.5</v>
      </c>
      <c r="I18" s="99" t="s">
        <v>51</v>
      </c>
      <c r="J18" s="100"/>
      <c r="K18" s="101"/>
    </row>
    <row r="19" ht="51.6" customHeight="1" spans="1:11">
      <c r="A19" s="48"/>
      <c r="B19" s="53"/>
      <c r="C19" s="18" t="s">
        <v>52</v>
      </c>
      <c r="D19" s="49" t="s">
        <v>53</v>
      </c>
      <c r="E19" s="60">
        <v>150</v>
      </c>
      <c r="F19" s="61">
        <v>47.61</v>
      </c>
      <c r="G19" s="51">
        <v>10</v>
      </c>
      <c r="H19" s="52">
        <v>10</v>
      </c>
      <c r="I19" s="99" t="s">
        <v>54</v>
      </c>
      <c r="J19" s="100"/>
      <c r="K19" s="101"/>
    </row>
    <row r="20" ht="40.05" customHeight="1" spans="1:11">
      <c r="A20" s="48"/>
      <c r="B20" s="19" t="s">
        <v>55</v>
      </c>
      <c r="C20" s="49" t="s">
        <v>56</v>
      </c>
      <c r="D20" s="49" t="s">
        <v>57</v>
      </c>
      <c r="E20" s="62" t="s">
        <v>58</v>
      </c>
      <c r="F20" s="57" t="s">
        <v>59</v>
      </c>
      <c r="G20" s="51">
        <v>10</v>
      </c>
      <c r="H20" s="52">
        <v>8.5</v>
      </c>
      <c r="I20" s="99" t="s">
        <v>60</v>
      </c>
      <c r="J20" s="100"/>
      <c r="K20" s="101"/>
    </row>
    <row r="21" ht="40.05" customHeight="1" spans="1:11">
      <c r="A21" s="48"/>
      <c r="B21" s="53"/>
      <c r="C21" s="63" t="s">
        <v>61</v>
      </c>
      <c r="D21" s="63" t="s">
        <v>62</v>
      </c>
      <c r="E21" s="64" t="s">
        <v>58</v>
      </c>
      <c r="F21" s="65" t="s">
        <v>63</v>
      </c>
      <c r="G21" s="51">
        <v>10</v>
      </c>
      <c r="H21" s="52">
        <v>8.5</v>
      </c>
      <c r="I21" s="102" t="s">
        <v>64</v>
      </c>
      <c r="J21" s="100"/>
      <c r="K21" s="101"/>
    </row>
    <row r="22" ht="40.05" customHeight="1" spans="1:11">
      <c r="A22" s="48"/>
      <c r="B22" s="66"/>
      <c r="C22" s="63" t="s">
        <v>65</v>
      </c>
      <c r="D22" s="67" t="s">
        <v>66</v>
      </c>
      <c r="E22" s="68" t="s">
        <v>58</v>
      </c>
      <c r="F22" s="65" t="s">
        <v>63</v>
      </c>
      <c r="G22" s="51">
        <v>10</v>
      </c>
      <c r="H22" s="52">
        <v>8.5</v>
      </c>
      <c r="I22" s="103" t="s">
        <v>67</v>
      </c>
      <c r="J22" s="104"/>
      <c r="K22" s="105"/>
    </row>
    <row r="23" ht="40.05" customHeight="1" spans="1:11">
      <c r="A23" s="48"/>
      <c r="B23" s="19" t="s">
        <v>68</v>
      </c>
      <c r="C23" s="19" t="s">
        <v>69</v>
      </c>
      <c r="D23" s="63" t="s">
        <v>70</v>
      </c>
      <c r="E23" s="68" t="s">
        <v>71</v>
      </c>
      <c r="F23" s="69">
        <v>0.95</v>
      </c>
      <c r="G23" s="51">
        <v>10</v>
      </c>
      <c r="H23" s="52">
        <v>7.5</v>
      </c>
      <c r="I23" s="102" t="s">
        <v>72</v>
      </c>
      <c r="J23" s="100"/>
      <c r="K23" s="101"/>
    </row>
    <row r="24" s="3" customFormat="1" ht="20.1" customHeight="1" spans="1:11">
      <c r="A24" s="70" t="s">
        <v>73</v>
      </c>
      <c r="B24" s="71"/>
      <c r="C24" s="71"/>
      <c r="D24" s="71"/>
      <c r="E24" s="71"/>
      <c r="F24" s="72"/>
      <c r="G24" s="73">
        <f>SUM(G15:G23)+I8</f>
        <v>100</v>
      </c>
      <c r="H24" s="74">
        <f>SUM(H15:H23)+K8</f>
        <v>91.022</v>
      </c>
      <c r="I24" s="106" t="s">
        <v>20</v>
      </c>
      <c r="J24" s="107"/>
      <c r="K24" s="108"/>
    </row>
    <row r="25" ht="9.9" customHeight="1" spans="1:11">
      <c r="A25" s="75"/>
      <c r="B25" s="75"/>
      <c r="C25" s="75"/>
      <c r="D25" s="75"/>
      <c r="E25" s="75"/>
      <c r="F25" s="76"/>
      <c r="G25" s="75"/>
      <c r="H25" s="75"/>
      <c r="I25" s="75"/>
      <c r="J25" s="75"/>
      <c r="K25" s="75"/>
    </row>
    <row r="26" s="4" customFormat="1" hidden="1" customHeight="1" spans="1:6">
      <c r="A26" s="4" t="s">
        <v>74</v>
      </c>
      <c r="F26" s="77"/>
    </row>
    <row r="27" s="4" customFormat="1" ht="16.05" hidden="1" customHeight="1" spans="1:11">
      <c r="A27" s="78" t="s">
        <v>75</v>
      </c>
      <c r="B27" s="78"/>
      <c r="C27" s="78"/>
      <c r="D27" s="78"/>
      <c r="E27" s="78"/>
      <c r="F27" s="77"/>
      <c r="G27" s="78"/>
      <c r="H27" s="78"/>
      <c r="I27" s="78"/>
      <c r="J27" s="78"/>
      <c r="K27" s="78"/>
    </row>
    <row r="28" s="4" customFormat="1" ht="60" hidden="1" customHeight="1" spans="1:11">
      <c r="A28" s="78" t="s">
        <v>76</v>
      </c>
      <c r="B28" s="78"/>
      <c r="C28" s="78"/>
      <c r="D28" s="78"/>
      <c r="E28" s="78"/>
      <c r="F28" s="77"/>
      <c r="G28" s="78"/>
      <c r="H28" s="78"/>
      <c r="I28" s="78"/>
      <c r="J28" s="78"/>
      <c r="K28" s="78"/>
    </row>
    <row r="29" s="4" customFormat="1" ht="16.05" hidden="1" customHeight="1" spans="1:11">
      <c r="A29" s="78" t="s">
        <v>77</v>
      </c>
      <c r="B29" s="78"/>
      <c r="C29" s="78"/>
      <c r="D29" s="78"/>
      <c r="E29" s="78"/>
      <c r="F29" s="77"/>
      <c r="G29" s="78"/>
      <c r="H29" s="78"/>
      <c r="I29" s="78"/>
      <c r="J29" s="78"/>
      <c r="K29" s="78"/>
    </row>
    <row r="30" s="4" customFormat="1" ht="16.05" hidden="1" customHeight="1" spans="1:11">
      <c r="A30" s="78" t="s">
        <v>78</v>
      </c>
      <c r="B30" s="78"/>
      <c r="C30" s="78"/>
      <c r="D30" s="78"/>
      <c r="E30" s="78"/>
      <c r="F30" s="77"/>
      <c r="G30" s="78"/>
      <c r="H30" s="78"/>
      <c r="I30" s="78"/>
      <c r="J30" s="78"/>
      <c r="K30" s="78"/>
    </row>
  </sheetData>
  <mergeCells count="41">
    <mergeCell ref="A1:K1"/>
    <mergeCell ref="A2:K2"/>
    <mergeCell ref="A4:C4"/>
    <mergeCell ref="D4:K4"/>
    <mergeCell ref="A5:C5"/>
    <mergeCell ref="D5:G5"/>
    <mergeCell ref="I5:K5"/>
    <mergeCell ref="A6:C6"/>
    <mergeCell ref="D6:G6"/>
    <mergeCell ref="I6:K6"/>
    <mergeCell ref="D7:E7"/>
    <mergeCell ref="D8:E8"/>
    <mergeCell ref="D9:E9"/>
    <mergeCell ref="D10:E10"/>
    <mergeCell ref="D11:E11"/>
    <mergeCell ref="B12:E12"/>
    <mergeCell ref="F12:K12"/>
    <mergeCell ref="B13:E13"/>
    <mergeCell ref="F13:K13"/>
    <mergeCell ref="I14:K14"/>
    <mergeCell ref="I15:K15"/>
    <mergeCell ref="I16:K16"/>
    <mergeCell ref="I17:K17"/>
    <mergeCell ref="I18:K18"/>
    <mergeCell ref="I19:K19"/>
    <mergeCell ref="I20:K20"/>
    <mergeCell ref="I21:K21"/>
    <mergeCell ref="I22:K22"/>
    <mergeCell ref="I23:K23"/>
    <mergeCell ref="A24:F24"/>
    <mergeCell ref="I24:K24"/>
    <mergeCell ref="A27:K27"/>
    <mergeCell ref="A28:K28"/>
    <mergeCell ref="A29:K29"/>
    <mergeCell ref="A30:K30"/>
    <mergeCell ref="A12:A13"/>
    <mergeCell ref="A14:A23"/>
    <mergeCell ref="B15:B19"/>
    <mergeCell ref="B20:B22"/>
    <mergeCell ref="C15:C16"/>
    <mergeCell ref="A7:C11"/>
  </mergeCells>
  <printOptions horizontalCentered="1"/>
  <pageMargins left="0.78740157480315" right="0.393700787401575" top="0.984251968503937" bottom="0.590551181102362" header="0.31496062992126" footer="0.31496062992126"/>
  <pageSetup paperSize="9" scale="56" orientation="landscape" blackAndWhite="1" horizontalDpi="300" verticalDpi="300"/>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挂职干部宿舍租赁服务</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Panyingkai</dc:creator>
  <cp:lastModifiedBy>rrr</cp:lastModifiedBy>
  <dcterms:created xsi:type="dcterms:W3CDTF">2020-06-07T15:45:00Z</dcterms:created>
  <cp:lastPrinted>2022-05-29T16:38:00Z</cp:lastPrinted>
  <dcterms:modified xsi:type="dcterms:W3CDTF">2023-05-21T09:57:52Z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63E5EA4EDDAD4DDA927C7883927BBBFF</vt:lpwstr>
  </property>
  <property fmtid="{D5CDD505-2E9C-101B-9397-08002B2CF9AE}" pid="3" name="KSOProductBuildVer">
    <vt:lpwstr>2052-11.1.0.14309</vt:lpwstr>
  </property>
  <property fmtid="{D5CDD505-2E9C-101B-9397-08002B2CF9AE}" pid="4" name="commondata">
    <vt:lpwstr>eyJoZGlkIjoiMTMxMGNkYTJhN2NkODc0MzYwZWZhYmI0Y2E4ZDVlOGEifQ==</vt:lpwstr>
  </property>
</Properties>
</file>