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中央专项督导检查服务保障经费" sheetId="3" r:id="rId1"/>
  </sheets>
  <definedNames>
    <definedName name="_xlnm.Print_Area" localSheetId="0">中央专项督导检查服务保障经费!$A$1:$K$25</definedName>
    <definedName name="_xlnm.Print_Titles" localSheetId="0">中央专项督导检查服务保障经费!$1:$5</definedName>
  </definedNames>
  <calcPr calcId="144525"/>
</workbook>
</file>

<file path=xl/sharedStrings.xml><?xml version="1.0" encoding="utf-8"?>
<sst xmlns="http://schemas.openxmlformats.org/spreadsheetml/2006/main" count="82" uniqueCount="73">
  <si>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</si>
  <si>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</si>
  <si>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</si>
  <si>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</si>
  <si>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中央专项督导检查服务保障经费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</si>
  <si>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</si>
  <si>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</si>
  <si>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</si>
  <si>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接待服务处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</si>
  <si>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</si>
  <si>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</si>
  <si>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</si>
  <si>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</si>
  <si>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</si>
  <si>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</si>
  <si>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</si>
  <si>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</si>
  <si>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</si>
  <si>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</si>
  <si>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</si>
  <si>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</si>
  <si>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</si>
  <si>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</si>
  <si>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</si>
  <si>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</si>
  <si>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</si>
  <si>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服务保障中央各类工作组来京巡视、督导、指导工作，配合工作组完成中央下达的政治工作任务，全面提升北京市作为全国政治中心的服务保障和接待能力水平。</t>
  </si>
  <si>
    <t>按照年度工作任务安排，为中组部干部考察组、政法干部教育整顿工作组、中央政法委第十二督导组、全国扫黑办等多个中央来京工作组提供服务保障，圆满地完成了各项接待服务保障工作，实现了项目预期。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</si>
  <si>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</si>
  <si>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</si>
  <si>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</si>
  <si>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</si>
  <si>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</si>
  <si>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</si>
  <si>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</si>
  <si>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</si>
  <si>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</si>
  <si>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保障天数</t>
  </si>
  <si>
    <t>≥200天</t>
  </si>
  <si>
    <t>车辆保障数量</t>
  </si>
  <si>
    <t>≥10台</t>
  </si>
  <si>
    <t>信息化设备保障</t>
  </si>
  <si>
    <t>≥80台</t>
  </si>
  <si>
    <t>参与保障人数</t>
  </si>
  <si>
    <t>≥120人</t>
  </si>
  <si>
    <t>因疫情防控原因，接待工作闭环管理，增加医疗保障和防疫人员。</t>
  </si>
  <si>
    <r>
      <rPr>
        <sz val="11"/>
        <rFont val="宋体"/>
        <charset val="134"/>
      </rPr>
      <t>质量指标</t>
    </r>
  </si>
  <si>
    <t>医疗保障率</t>
  </si>
  <si>
    <t>水电气热安全运行保障率</t>
  </si>
  <si>
    <r>
      <rPr>
        <sz val="11"/>
        <rFont val="宋体"/>
        <charset val="134"/>
      </rPr>
      <t>时效指标</t>
    </r>
  </si>
  <si>
    <t>项目执行周期</t>
  </si>
  <si>
    <t>≤1年</t>
  </si>
  <si>
    <r>
      <rPr>
        <sz val="11"/>
        <rFont val="宋体"/>
        <charset val="134"/>
      </rPr>
      <t>成本指标</t>
    </r>
  </si>
  <si>
    <t>项目执行数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</si>
  <si>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3500</t>
    </r>
  </si>
  <si>
    <t>财政核减1200万元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</si>
  <si>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</si>
  <si>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</si>
  <si>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r>
      <rPr>
        <sz val="11"/>
        <rFont val="宋体"/>
        <charset val="134"/>
      </rPr>
      <t>实现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四个服务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水平</t>
    </r>
  </si>
  <si>
    <t>定性3-高中低</t>
  </si>
  <si>
    <t>高水平完成服务保障工作</t>
  </si>
  <si>
    <t>项目效益指标实现程度的量化考核有待进一步改进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</si>
  <si>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</si>
  <si>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</si>
  <si>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中央各工作组成员满意度</t>
  </si>
  <si>
    <t>≥90%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</si>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</sst>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42" applyNumberFormat="0" applyAlignment="0" applyProtection="0">
      <alignment vertical="center"/>
    </xf>
    <xf numFmtId="0" fontId="20" fillId="11" borderId="38" applyNumberFormat="0" applyAlignment="0" applyProtection="0">
      <alignment vertical="center"/>
    </xf>
    <xf numFmtId="0" fontId="21" fillId="12" borderId="4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3" fillId="0" borderId="4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2" fillId="0" borderId="2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412365" y="1861185"/>
          <a:ext cx="330136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1"/>
  <sheetViews>
    <sheetView showGridLines="0" tabSelected="1" workbookViewId="0">
      <pane ySplit="5" topLeftCell="A6" activePane="bottomLeft" state="frozen"/>
      <selection/>
      <selection pane="bottomLeft" activeCell="G8" sqref="G8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6.1111111111111" style="5" customWidth="1"/>
    <col min="4" max="4" width="27.6666666666667" style="5" customWidth="1"/>
    <col min="5" max="5" width="20.7777777777778" style="5" customWidth="1"/>
    <col min="6" max="6" width="20.7777777777778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6"/>
      <c r="K3" s="77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8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9" t="s">
        <v>8</v>
      </c>
      <c r="J5" s="80"/>
      <c r="K5" s="81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82">
        <v>55575228</v>
      </c>
      <c r="J6" s="83"/>
      <c r="K6" s="84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5" t="s">
        <v>16</v>
      </c>
      <c r="K7" s="86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 t="shared" ref="F8:H8" si="0">F9+F10+F11</f>
        <v>3500</v>
      </c>
      <c r="G8" s="28">
        <f t="shared" si="0"/>
        <v>2300</v>
      </c>
      <c r="H8" s="28">
        <f t="shared" si="0"/>
        <v>2300</v>
      </c>
      <c r="I8" s="51">
        <v>10</v>
      </c>
      <c r="J8" s="87">
        <f t="shared" ref="J8:J11" si="1">H8/G8</f>
        <v>1</v>
      </c>
      <c r="K8" s="88">
        <f>I8*J8</f>
        <v>10</v>
      </c>
    </row>
    <row r="9" ht="19.95" customHeight="1" spans="1:11">
      <c r="A9" s="24"/>
      <c r="B9" s="14"/>
      <c r="C9" s="14"/>
      <c r="D9" s="25" t="s">
        <v>19</v>
      </c>
      <c r="E9" s="26"/>
      <c r="F9" s="27">
        <v>3500</v>
      </c>
      <c r="G9" s="27">
        <v>2300</v>
      </c>
      <c r="H9" s="28">
        <v>2300</v>
      </c>
      <c r="I9" s="51" t="s">
        <v>20</v>
      </c>
      <c r="J9" s="87">
        <f t="shared" si="1"/>
        <v>1</v>
      </c>
      <c r="K9" s="89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51" t="s">
        <v>20</v>
      </c>
      <c r="J10" s="87" t="e">
        <f t="shared" si="1"/>
        <v>#DIV/0!</v>
      </c>
      <c r="K10" s="89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90" t="s">
        <v>20</v>
      </c>
      <c r="J11" s="87" t="e">
        <f t="shared" si="1"/>
        <v>#DIV/0!</v>
      </c>
      <c r="K11" s="91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92" t="s">
        <v>34</v>
      </c>
      <c r="J14" s="93"/>
      <c r="K14" s="94"/>
      <c r="L14" s="95"/>
    </row>
    <row r="15" ht="19.95" customHeight="1" spans="1:11">
      <c r="A15" s="48"/>
      <c r="B15" s="19" t="s">
        <v>35</v>
      </c>
      <c r="C15" s="18" t="s">
        <v>36</v>
      </c>
      <c r="D15" s="49" t="s">
        <v>37</v>
      </c>
      <c r="E15" s="14" t="s">
        <v>38</v>
      </c>
      <c r="F15" s="50">
        <v>200</v>
      </c>
      <c r="G15" s="51">
        <v>2</v>
      </c>
      <c r="H15" s="52">
        <v>2</v>
      </c>
      <c r="I15" s="96"/>
      <c r="J15" s="97"/>
      <c r="K15" s="98"/>
    </row>
    <row r="16" customHeight="1" spans="1:11">
      <c r="A16" s="48"/>
      <c r="B16" s="53"/>
      <c r="C16" s="54"/>
      <c r="D16" s="49" t="s">
        <v>39</v>
      </c>
      <c r="E16" s="14" t="s">
        <v>40</v>
      </c>
      <c r="F16" s="50">
        <v>10</v>
      </c>
      <c r="G16" s="51">
        <v>2</v>
      </c>
      <c r="H16" s="52">
        <v>2</v>
      </c>
      <c r="I16" s="96"/>
      <c r="J16" s="97"/>
      <c r="K16" s="98"/>
    </row>
    <row r="17" customHeight="1" spans="1:11">
      <c r="A17" s="48"/>
      <c r="B17" s="53"/>
      <c r="C17" s="54"/>
      <c r="D17" s="49" t="s">
        <v>41</v>
      </c>
      <c r="E17" s="14" t="s">
        <v>42</v>
      </c>
      <c r="F17" s="50">
        <v>80</v>
      </c>
      <c r="G17" s="51">
        <v>2</v>
      </c>
      <c r="H17" s="52">
        <v>2</v>
      </c>
      <c r="I17" s="96"/>
      <c r="J17" s="97"/>
      <c r="K17" s="98"/>
    </row>
    <row r="18" ht="39" customHeight="1" spans="1:11">
      <c r="A18" s="48"/>
      <c r="B18" s="53"/>
      <c r="C18" s="54"/>
      <c r="D18" s="49" t="s">
        <v>43</v>
      </c>
      <c r="E18" s="14" t="s">
        <v>44</v>
      </c>
      <c r="F18" s="50">
        <v>160</v>
      </c>
      <c r="G18" s="51">
        <v>4</v>
      </c>
      <c r="H18" s="52">
        <v>4</v>
      </c>
      <c r="I18" s="99" t="s">
        <v>45</v>
      </c>
      <c r="J18" s="97"/>
      <c r="K18" s="98"/>
    </row>
    <row r="19" ht="19.95" customHeight="1" spans="1:11">
      <c r="A19" s="48"/>
      <c r="B19" s="53"/>
      <c r="C19" s="18" t="s">
        <v>46</v>
      </c>
      <c r="D19" s="49" t="s">
        <v>47</v>
      </c>
      <c r="E19" s="55">
        <v>1</v>
      </c>
      <c r="F19" s="56">
        <v>1</v>
      </c>
      <c r="G19" s="51">
        <v>7</v>
      </c>
      <c r="H19" s="52">
        <v>7</v>
      </c>
      <c r="I19" s="96"/>
      <c r="J19" s="97"/>
      <c r="K19" s="98"/>
    </row>
    <row r="20" ht="19.95" customHeight="1" spans="1:11">
      <c r="A20" s="48"/>
      <c r="B20" s="53"/>
      <c r="C20" s="54"/>
      <c r="D20" s="49" t="s">
        <v>48</v>
      </c>
      <c r="E20" s="55">
        <v>1</v>
      </c>
      <c r="F20" s="56">
        <v>1</v>
      </c>
      <c r="G20" s="51">
        <v>8</v>
      </c>
      <c r="H20" s="52">
        <v>8</v>
      </c>
      <c r="I20" s="96"/>
      <c r="J20" s="97"/>
      <c r="K20" s="98"/>
    </row>
    <row r="21" ht="19.95" customHeight="1" spans="1:11">
      <c r="A21" s="48"/>
      <c r="B21" s="53"/>
      <c r="C21" s="18" t="s">
        <v>49</v>
      </c>
      <c r="D21" s="49" t="s">
        <v>50</v>
      </c>
      <c r="E21" s="57" t="s">
        <v>51</v>
      </c>
      <c r="F21" s="56" t="s">
        <v>51</v>
      </c>
      <c r="G21" s="51">
        <v>15</v>
      </c>
      <c r="H21" s="52">
        <v>15</v>
      </c>
      <c r="I21" s="96"/>
      <c r="J21" s="97"/>
      <c r="K21" s="98"/>
    </row>
    <row r="22" ht="19.95" customHeight="1" spans="1:11">
      <c r="A22" s="48"/>
      <c r="B22" s="53"/>
      <c r="C22" s="18" t="s">
        <v>52</v>
      </c>
      <c r="D22" s="49" t="s">
        <v>53</v>
      </c>
      <c r="E22" s="58" t="s">
        <v>54</v>
      </c>
      <c r="F22" s="59">
        <v>2300</v>
      </c>
      <c r="G22" s="51">
        <v>10</v>
      </c>
      <c r="H22" s="52">
        <v>8.5</v>
      </c>
      <c r="I22" s="99" t="s">
        <v>55</v>
      </c>
      <c r="J22" s="97"/>
      <c r="K22" s="98"/>
    </row>
    <row r="23" ht="40.05" customHeight="1" spans="1:11">
      <c r="A23" s="48"/>
      <c r="B23" s="19" t="s">
        <v>56</v>
      </c>
      <c r="C23" s="60" t="s">
        <v>57</v>
      </c>
      <c r="D23" s="61" t="s">
        <v>58</v>
      </c>
      <c r="E23" s="62" t="s">
        <v>59</v>
      </c>
      <c r="F23" s="63" t="s">
        <v>60</v>
      </c>
      <c r="G23" s="51">
        <v>30</v>
      </c>
      <c r="H23" s="52">
        <v>27.5</v>
      </c>
      <c r="I23" s="99" t="s">
        <v>61</v>
      </c>
      <c r="J23" s="97"/>
      <c r="K23" s="98"/>
    </row>
    <row r="24" ht="40.05" customHeight="1" spans="1:11">
      <c r="A24" s="48"/>
      <c r="B24" s="19" t="s">
        <v>62</v>
      </c>
      <c r="C24" s="19" t="s">
        <v>63</v>
      </c>
      <c r="D24" s="64" t="s">
        <v>64</v>
      </c>
      <c r="E24" s="65" t="s">
        <v>65</v>
      </c>
      <c r="F24" s="66">
        <v>0.95</v>
      </c>
      <c r="G24" s="51">
        <v>10</v>
      </c>
      <c r="H24" s="52">
        <v>7.5</v>
      </c>
      <c r="I24" s="96" t="s">
        <v>66</v>
      </c>
      <c r="J24" s="97"/>
      <c r="K24" s="98"/>
    </row>
    <row r="25" s="3" customFormat="1" ht="20.1" customHeight="1" spans="1:11">
      <c r="A25" s="67" t="s">
        <v>67</v>
      </c>
      <c r="B25" s="68"/>
      <c r="C25" s="68"/>
      <c r="D25" s="68"/>
      <c r="E25" s="68"/>
      <c r="F25" s="69"/>
      <c r="G25" s="70">
        <f>SUM(G15:G24)+I8</f>
        <v>100</v>
      </c>
      <c r="H25" s="71">
        <f>SUM(H15:H24)+K8</f>
        <v>93.5</v>
      </c>
      <c r="I25" s="100" t="s">
        <v>20</v>
      </c>
      <c r="J25" s="101"/>
      <c r="K25" s="102"/>
    </row>
    <row r="26" ht="9.9" customHeight="1" spans="1:11">
      <c r="A26" s="72"/>
      <c r="B26" s="72"/>
      <c r="C26" s="72"/>
      <c r="D26" s="72"/>
      <c r="E26" s="72"/>
      <c r="F26" s="73"/>
      <c r="G26" s="72"/>
      <c r="H26" s="72"/>
      <c r="I26" s="72"/>
      <c r="J26" s="72"/>
      <c r="K26" s="72"/>
    </row>
    <row r="27" s="4" customFormat="1" hidden="1" customHeight="1" spans="1:6">
      <c r="A27" s="4" t="s">
        <v>68</v>
      </c>
      <c r="F27" s="74"/>
    </row>
    <row r="28" s="4" customFormat="1" ht="16.05" hidden="1" customHeight="1" spans="1:11">
      <c r="A28" s="75" t="s">
        <v>69</v>
      </c>
      <c r="B28" s="75"/>
      <c r="C28" s="75"/>
      <c r="D28" s="75"/>
      <c r="E28" s="75"/>
      <c r="F28" s="74"/>
      <c r="G28" s="75"/>
      <c r="H28" s="75"/>
      <c r="I28" s="75"/>
      <c r="J28" s="75"/>
      <c r="K28" s="75"/>
    </row>
    <row r="29" s="4" customFormat="1" ht="60" hidden="1" customHeight="1" spans="1:11">
      <c r="A29" s="75" t="s">
        <v>70</v>
      </c>
      <c r="B29" s="75"/>
      <c r="C29" s="75"/>
      <c r="D29" s="75"/>
      <c r="E29" s="75"/>
      <c r="F29" s="74"/>
      <c r="G29" s="75"/>
      <c r="H29" s="75"/>
      <c r="I29" s="75"/>
      <c r="J29" s="75"/>
      <c r="K29" s="75"/>
    </row>
    <row r="30" s="4" customFormat="1" ht="16.05" hidden="1" customHeight="1" spans="1:11">
      <c r="A30" s="75" t="s">
        <v>71</v>
      </c>
      <c r="B30" s="75"/>
      <c r="C30" s="75"/>
      <c r="D30" s="75"/>
      <c r="E30" s="75"/>
      <c r="F30" s="74"/>
      <c r="G30" s="75"/>
      <c r="H30" s="75"/>
      <c r="I30" s="75"/>
      <c r="J30" s="75"/>
      <c r="K30" s="75"/>
    </row>
    <row r="31" s="4" customFormat="1" ht="16.05" hidden="1" customHeight="1" spans="1:11">
      <c r="A31" s="75" t="s">
        <v>72</v>
      </c>
      <c r="B31" s="75"/>
      <c r="C31" s="75"/>
      <c r="D31" s="75"/>
      <c r="E31" s="75"/>
      <c r="F31" s="74"/>
      <c r="G31" s="75"/>
      <c r="H31" s="75"/>
      <c r="I31" s="75"/>
      <c r="J31" s="75"/>
      <c r="K31" s="75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2"/>
    <mergeCell ref="C15:C18"/>
    <mergeCell ref="C19:C20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中央专项督导检查服务保障经费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2020-06-07T15:45:00Z</dcterms:created>
  <cp:lastPrinted>2022-05-29T16:38:00Z</cp:lastPrinted>
  <dcterms:modified xsi:type="dcterms:W3CDTF">2023-05-21T09:58:54Z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