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地源热泵系统升级改造" sheetId="11" r:id="rId1"/>
  </sheets>
  <definedNames>
    <definedName name="_xlnm.Print_Area" localSheetId="0">地源热泵系统升级改造!$A$1:$K$21</definedName>
    <definedName name="_xlnm.Print_Titles" localSheetId="0">地源热泵系统升级改造!$1:$5</definedName>
  </definedNames>
  <calcPr calcId="144525"/>
</workbook>
</file>

<file path=xl/sharedStrings.xml><?xml version="1.0" encoding="utf-8"?>
<sst xmlns="http://schemas.openxmlformats.org/spreadsheetml/2006/main" count="76" uniqueCount="65">
  <si>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</si>
  <si>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</si>
  <si>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</si>
  <si>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</si>
  <si>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地源热泵系统升级改造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</si>
  <si>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</si>
  <si>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</si>
  <si>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</si>
  <si>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</si>
  <si>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</si>
  <si>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杨凤山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</si>
  <si>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</si>
  <si>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</si>
  <si>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</si>
  <si>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</si>
  <si>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</si>
  <si>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</si>
  <si>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</si>
  <si>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</si>
  <si>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</si>
  <si>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</si>
  <si>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</si>
  <si>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</si>
  <si>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</si>
  <si>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</si>
  <si>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</si>
  <si>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</si>
  <si>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通过改造升级现有地热泵系统，进一步加强清洁能源利用效率。提高智能化管理水平，减少碳排放和温室气体效应对环境的影响，同时保障充足的供暖及制冷需求，全面做好服务保障工作。</t>
    </r>
    <r>
      <rPr>
        <sz val="11"/>
        <rFont val="Times New Roman"/>
        <charset val="134"/>
      </rPr>
      <t xml:space="preserve">       
</t>
    </r>
  </si>
  <si>
    <t xml:space="preserve">根据年度工作计划，组织实施改造升级地热泵系统，进一步加强清洁能源利用效率。提高智能化管理水平，减少碳排放和温室气体效应对环境的影响，同时高保障提供供暖及制冷需求，高质量的全面做好服务保障工作。     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</si>
  <si>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</si>
  <si>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</si>
  <si>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</si>
  <si>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</si>
  <si>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</si>
  <si>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</si>
  <si>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</si>
  <si>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</si>
  <si>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</si>
  <si>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改造升级现有地热泵系统</t>
  </si>
  <si>
    <t>=2处</t>
  </si>
  <si>
    <t>设备设施</t>
  </si>
  <si>
    <t>≥90套</t>
  </si>
  <si>
    <r>
      <rPr>
        <sz val="11"/>
        <rFont val="宋体"/>
        <charset val="134"/>
      </rPr>
      <t>质量指标</t>
    </r>
  </si>
  <si>
    <t>事故与故障次数</t>
  </si>
  <si>
    <t>不出现严重事故或停工故障</t>
  </si>
  <si>
    <t>未出现严重时估计停工故障</t>
  </si>
  <si>
    <t>质量达标率有待进一步明确与提升</t>
  </si>
  <si>
    <r>
      <rPr>
        <sz val="11"/>
        <rFont val="宋体"/>
        <charset val="134"/>
      </rPr>
      <t>时效指标</t>
    </r>
  </si>
  <si>
    <t>工作进度</t>
  </si>
  <si>
    <t>≤12个月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</si>
  <si>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</si>
  <si>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</si>
  <si>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Cambria Math"/>
        <charset val="134"/>
      </rPr>
      <t>≦</t>
    </r>
    <r>
      <rPr>
        <sz val="11"/>
        <rFont val="Times New Roman"/>
        <charset val="134"/>
      </rPr>
      <t>352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</si>
  <si>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</si>
  <si>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</si>
  <si>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加强清洁能源利用效率，减少碳排放，保障供暖需求</t>
  </si>
  <si>
    <t>定性3-高中低</t>
  </si>
  <si>
    <t>高效保障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</si>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</sst>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177" fontId="6" fillId="0" borderId="3" xfId="0" applyNumberFormat="1" applyFont="1" applyBorder="1" applyAlignment="1">
      <alignment horizontal="center" vertical="center" wrapText="1"/>
    </xf>
    <xf numFmtId="9" fontId="6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6" fontId="3" fillId="0" borderId="27" xfId="0" applyNumberFormat="1" applyFont="1" applyBorder="1" applyAlignment="1">
      <alignment horizontal="center" vertical="center"/>
    </xf>
    <xf numFmtId="178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>
      <alignment vertical="center"/>
    </xf>
    <xf numFmtId="179" fontId="2" fillId="0" borderId="20" xfId="0" applyNumberFormat="1" applyFont="1" applyBorder="1">
      <alignment vertical="center"/>
    </xf>
    <xf numFmtId="179" fontId="2" fillId="0" borderId="21" xfId="0" applyNumberFormat="1" applyFont="1" applyBorder="1">
      <alignment vertical="center"/>
    </xf>
    <xf numFmtId="179" fontId="6" fillId="0" borderId="9" xfId="0" applyNumberFormat="1" applyFont="1" applyBorder="1" applyAlignment="1">
      <alignment horizontal="justify" vertical="center"/>
    </xf>
    <xf numFmtId="178" fontId="3" fillId="0" borderId="34" xfId="0" applyNumberFormat="1" applyFont="1" applyBorder="1" applyAlignment="1">
      <alignment horizontal="center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27"/>
  <sheetViews>
    <sheetView showGridLines="0" tabSelected="1" workbookViewId="0">
      <pane ySplit="5" topLeftCell="A12" activePane="bottomLeft" state="frozen"/>
      <selection/>
      <selection pane="bottomLeft" activeCell="E22" sqref="E22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3"/>
      <c r="K3" s="74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5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6" t="s">
        <v>8</v>
      </c>
      <c r="J5" s="77"/>
      <c r="K5" s="78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79">
        <v>69642255</v>
      </c>
      <c r="J6" s="80"/>
      <c r="K6" s="81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2" t="s">
        <v>17</v>
      </c>
      <c r="K7" s="83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352</v>
      </c>
      <c r="G8" s="29">
        <f t="shared" si="0"/>
        <v>352</v>
      </c>
      <c r="H8" s="29">
        <f t="shared" si="0"/>
        <v>352</v>
      </c>
      <c r="I8" s="52">
        <v>10</v>
      </c>
      <c r="J8" s="84">
        <f t="shared" ref="J8:J11" si="1">H8/G8</f>
        <v>1</v>
      </c>
      <c r="K8" s="85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352</v>
      </c>
      <c r="G9" s="28">
        <v>352</v>
      </c>
      <c r="H9" s="29">
        <v>352</v>
      </c>
      <c r="I9" s="52" t="s">
        <v>21</v>
      </c>
      <c r="J9" s="84">
        <f t="shared" si="1"/>
        <v>1</v>
      </c>
      <c r="K9" s="86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52" t="s">
        <v>21</v>
      </c>
      <c r="J10" s="84" t="e">
        <f t="shared" si="1"/>
        <v>#DIV/0!</v>
      </c>
      <c r="K10" s="86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7" t="s">
        <v>21</v>
      </c>
      <c r="J11" s="84" t="e">
        <f t="shared" si="1"/>
        <v>#DIV/0!</v>
      </c>
      <c r="K11" s="88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89" t="s">
        <v>35</v>
      </c>
      <c r="J14" s="90"/>
      <c r="K14" s="91"/>
      <c r="L14" s="92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4" t="s">
        <v>39</v>
      </c>
      <c r="F15" s="51" t="s">
        <v>39</v>
      </c>
      <c r="G15" s="52">
        <v>5</v>
      </c>
      <c r="H15" s="53">
        <v>5</v>
      </c>
      <c r="I15" s="93"/>
      <c r="J15" s="94"/>
      <c r="K15" s="95"/>
    </row>
    <row r="16" ht="19.95" customHeight="1" spans="1:11">
      <c r="A16" s="49"/>
      <c r="B16" s="54"/>
      <c r="C16" s="55"/>
      <c r="D16" s="50" t="s">
        <v>40</v>
      </c>
      <c r="E16" s="14" t="s">
        <v>41</v>
      </c>
      <c r="F16" s="51" t="s">
        <v>41</v>
      </c>
      <c r="G16" s="52">
        <v>5</v>
      </c>
      <c r="H16" s="53">
        <v>5</v>
      </c>
      <c r="I16" s="93"/>
      <c r="J16" s="94"/>
      <c r="K16" s="95"/>
    </row>
    <row r="17" ht="34.95" customHeight="1" spans="1:11">
      <c r="A17" s="49"/>
      <c r="B17" s="54"/>
      <c r="C17" s="18" t="s">
        <v>42</v>
      </c>
      <c r="D17" s="56" t="s">
        <v>43</v>
      </c>
      <c r="E17" s="57" t="s">
        <v>44</v>
      </c>
      <c r="F17" s="58" t="s">
        <v>45</v>
      </c>
      <c r="G17" s="52">
        <v>15</v>
      </c>
      <c r="H17" s="53">
        <v>12.5</v>
      </c>
      <c r="I17" s="96" t="s">
        <v>46</v>
      </c>
      <c r="J17" s="97"/>
      <c r="K17" s="98"/>
    </row>
    <row r="18" ht="19.95" customHeight="1" spans="1:11">
      <c r="A18" s="49"/>
      <c r="B18" s="54"/>
      <c r="C18" s="18" t="s">
        <v>47</v>
      </c>
      <c r="D18" s="56" t="s">
        <v>48</v>
      </c>
      <c r="E18" s="59" t="s">
        <v>49</v>
      </c>
      <c r="F18" s="60" t="s">
        <v>49</v>
      </c>
      <c r="G18" s="52">
        <v>15</v>
      </c>
      <c r="H18" s="53">
        <v>15</v>
      </c>
      <c r="I18" s="93"/>
      <c r="J18" s="94"/>
      <c r="K18" s="95"/>
    </row>
    <row r="19" ht="19.95" customHeight="1" spans="1:11">
      <c r="A19" s="49"/>
      <c r="B19" s="54"/>
      <c r="C19" s="18" t="s">
        <v>50</v>
      </c>
      <c r="D19" s="50" t="s">
        <v>51</v>
      </c>
      <c r="E19" s="61" t="s">
        <v>52</v>
      </c>
      <c r="F19" s="62">
        <v>352</v>
      </c>
      <c r="G19" s="52">
        <v>10</v>
      </c>
      <c r="H19" s="53">
        <v>10</v>
      </c>
      <c r="I19" s="93"/>
      <c r="J19" s="94"/>
      <c r="K19" s="95"/>
    </row>
    <row r="20" ht="34.95" customHeight="1" spans="1:11">
      <c r="A20" s="49"/>
      <c r="B20" s="20" t="s">
        <v>53</v>
      </c>
      <c r="C20" s="19" t="s">
        <v>54</v>
      </c>
      <c r="D20" s="56" t="s">
        <v>55</v>
      </c>
      <c r="E20" s="63" t="s">
        <v>56</v>
      </c>
      <c r="F20" s="58" t="s">
        <v>57</v>
      </c>
      <c r="G20" s="52">
        <v>40</v>
      </c>
      <c r="H20" s="53">
        <v>34.5</v>
      </c>
      <c r="I20" s="99" t="s">
        <v>58</v>
      </c>
      <c r="J20" s="94"/>
      <c r="K20" s="95"/>
    </row>
    <row r="21" s="3" customFormat="1" ht="20.1" customHeight="1" spans="1:11">
      <c r="A21" s="64" t="s">
        <v>59</v>
      </c>
      <c r="B21" s="65"/>
      <c r="C21" s="65"/>
      <c r="D21" s="65"/>
      <c r="E21" s="65"/>
      <c r="F21" s="66"/>
      <c r="G21" s="67">
        <f>SUM(G15:G20)+I8</f>
        <v>100</v>
      </c>
      <c r="H21" s="68">
        <f>SUM(H15:H20)+K8</f>
        <v>92</v>
      </c>
      <c r="I21" s="100" t="s">
        <v>21</v>
      </c>
      <c r="J21" s="101"/>
      <c r="K21" s="102"/>
    </row>
    <row r="22" ht="9.9" customHeight="1" spans="1:11">
      <c r="A22" s="69"/>
      <c r="B22" s="69"/>
      <c r="C22" s="69"/>
      <c r="D22" s="69"/>
      <c r="E22" s="69"/>
      <c r="F22" s="70"/>
      <c r="G22" s="69"/>
      <c r="H22" s="69"/>
      <c r="I22" s="69"/>
      <c r="J22" s="69"/>
      <c r="K22" s="69"/>
    </row>
    <row r="23" s="4" customFormat="1" hidden="1" customHeight="1" spans="1:6">
      <c r="A23" s="4" t="s">
        <v>60</v>
      </c>
      <c r="F23" s="71"/>
    </row>
    <row r="24" s="4" customFormat="1" ht="16.2" hidden="1" customHeight="1" spans="1:11">
      <c r="A24" s="72" t="s">
        <v>61</v>
      </c>
      <c r="B24" s="72"/>
      <c r="C24" s="72"/>
      <c r="D24" s="72"/>
      <c r="E24" s="72"/>
      <c r="F24" s="71"/>
      <c r="G24" s="72"/>
      <c r="H24" s="72"/>
      <c r="I24" s="72"/>
      <c r="J24" s="72"/>
      <c r="K24" s="72"/>
    </row>
    <row r="25" s="4" customFormat="1" ht="60" hidden="1" customHeight="1" spans="1:11">
      <c r="A25" s="72" t="s">
        <v>62</v>
      </c>
      <c r="B25" s="72"/>
      <c r="C25" s="72"/>
      <c r="D25" s="72"/>
      <c r="E25" s="72"/>
      <c r="F25" s="71"/>
      <c r="G25" s="72"/>
      <c r="H25" s="72"/>
      <c r="I25" s="72"/>
      <c r="J25" s="72"/>
      <c r="K25" s="72"/>
    </row>
    <row r="26" s="4" customFormat="1" ht="16.2" hidden="1" customHeight="1" spans="1:11">
      <c r="A26" s="72" t="s">
        <v>63</v>
      </c>
      <c r="B26" s="72"/>
      <c r="C26" s="72"/>
      <c r="D26" s="72"/>
      <c r="E26" s="72"/>
      <c r="F26" s="71"/>
      <c r="G26" s="72"/>
      <c r="H26" s="72"/>
      <c r="I26" s="72"/>
      <c r="J26" s="72"/>
      <c r="K26" s="72"/>
    </row>
    <row r="27" s="4" customFormat="1" ht="16.2" hidden="1" customHeight="1" spans="1:11">
      <c r="A27" s="72" t="s">
        <v>64</v>
      </c>
      <c r="B27" s="72"/>
      <c r="C27" s="72"/>
      <c r="D27" s="72"/>
      <c r="E27" s="72"/>
      <c r="F27" s="71"/>
      <c r="G27" s="72"/>
      <c r="H27" s="72"/>
      <c r="I27" s="72"/>
      <c r="J27" s="72"/>
      <c r="K27" s="72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9"/>
    <mergeCell ref="C15:C16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地源热泵系统升级改造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