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hao\Desktop\管理中心成果\单位自评工作成果\word版\项目支出绩效自评表-19个\"/>
    </mc:Choice>
  </mc:AlternateContent>
  <xr:revisionPtr revIDLastSave="0" documentId="13_ncr:1_{E42971C8-7D33-4EC4-8EC4-F88998AF0CE7}" xr6:coauthVersionLast="47" xr6:coauthVersionMax="47" xr10:uidLastSave="{00000000-0000-0000-0000-000000000000}"/>
  <bookViews>
    <workbookView xWindow="-110" yWindow="-110" windowWidth="22780" windowHeight="14660" xr2:uid="{00000000-000D-0000-FFFF-FFFF00000000}"/>
  </bookViews>
  <sheets>
    <sheet name="后勤保障机制运行" sheetId="6" r:id="rId1"/>
  </sheets>
  <definedNames>
    <definedName name="_xlnm.Print_Area" localSheetId="0">后勤保障机制运行!$A$1:$M$26</definedName>
  </definedNames>
  <calcPr calcId="191029"/>
</workbook>
</file>

<file path=xl/calcChain.xml><?xml version="1.0" encoding="utf-8"?>
<calcChain xmlns="http://schemas.openxmlformats.org/spreadsheetml/2006/main">
  <c r="J26" i="6" l="1"/>
  <c r="K9" i="6"/>
  <c r="M9" i="6" s="1"/>
  <c r="K26" i="6" s="1"/>
</calcChain>
</file>

<file path=xl/sharedStrings.xml><?xml version="1.0" encoding="utf-8"?>
<sst xmlns="http://schemas.openxmlformats.org/spreadsheetml/2006/main" count="91" uniqueCount="73">
  <si>
    <t>附件1-2</t>
  </si>
  <si>
    <t>项目支出绩效自评表</t>
  </si>
  <si>
    <t>( 2022年度)</t>
  </si>
  <si>
    <t>项目名称</t>
  </si>
  <si>
    <t>市政府机关幼儿园后勤保障机制运行</t>
  </si>
  <si>
    <t>主管部门</t>
  </si>
  <si>
    <t>北京市机关事务管理中心</t>
  </si>
  <si>
    <t>实施单位</t>
  </si>
  <si>
    <t>市机关事务局第二幼儿园</t>
  </si>
  <si>
    <t>项目负责人</t>
  </si>
  <si>
    <t>马建平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</si>
  <si>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</si>
  <si>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</si>
  <si>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</si>
  <si>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</si>
  <si>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</si>
  <si>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</si>
  <si>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</si>
  <si>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</si>
  <si>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</si>
  <si>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</si>
  <si>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</si>
  <si>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</si>
  <si>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</si>
  <si>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</si>
  <si>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</si>
  <si>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</si>
  <si>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确保幼儿园安全和为幼儿营造良好的环境。</t>
  </si>
  <si>
    <t>在2022年的实际工作中幼儿园未发生安全事故，完成了2022年的保育教育工作，为幼儿营造了良好的环境。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</si>
  <si>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</si>
  <si>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</si>
  <si>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</si>
  <si>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</si>
  <si>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</si>
  <si>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</si>
  <si>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</si>
  <si>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</si>
  <si>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</si>
  <si>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开展后勤管理服务工作</t>
  </si>
  <si>
    <t>1项</t>
  </si>
  <si>
    <t>1项，餐饮服务</t>
  </si>
  <si>
    <t>质量指标</t>
  </si>
  <si>
    <t>提供的物业服务能够保障幼儿园的公共设施维修、垃圾清扫及时等</t>
  </si>
  <si>
    <t>优良中低差</t>
  </si>
  <si>
    <t>优，2022年度内完成了及时打扫、维修等工作，且响应及时</t>
  </si>
  <si>
    <t>食品安全事故发生率</t>
  </si>
  <si>
    <t>续上页</t>
  </si>
  <si>
    <t>时效指标</t>
  </si>
  <si>
    <t>外聘人员工资及时支付</t>
  </si>
  <si>
    <t>12月</t>
  </si>
  <si>
    <t>按月及时支付</t>
  </si>
  <si>
    <t>按月及时支付，与计划12月前支付存在设置偏差，后续待提升指标值设置精准性</t>
  </si>
  <si>
    <t>成本指标</t>
  </si>
  <si>
    <t>项目预算控制数</t>
  </si>
  <si>
    <t>≤177.78万元</t>
  </si>
  <si>
    <t>177.0222222万元</t>
  </si>
  <si>
    <t>效益指标</t>
  </si>
  <si>
    <t>可持续影响指标</t>
  </si>
  <si>
    <t>通过完成餐饮服务，保障园区内正常就餐</t>
  </si>
  <si>
    <t>优，完成了年度内的餐饮保障工作</t>
  </si>
  <si>
    <t>通过完成物业服务，提升园区内环境水平</t>
  </si>
  <si>
    <t>优，及时开展年度内物业保障工作，支撑院内工作的正常开展</t>
  </si>
  <si>
    <t>后续年度持续关注项目实施计划性及效益的发挥</t>
  </si>
  <si>
    <t>满意度指标</t>
  </si>
  <si>
    <t>服务对象满意度指标</t>
  </si>
  <si>
    <t>幼儿满意度</t>
  </si>
  <si>
    <t>≥90%</t>
  </si>
  <si>
    <t>膳食管理委员会营养分析全部达标</t>
  </si>
  <si>
    <t>满意度调查开展有效性不足</t>
  </si>
  <si>
    <t>职工满意度</t>
  </si>
  <si>
    <t>于2022年12月开展了满意度调查，样本量30份，满意度情况为100%</t>
  </si>
  <si>
    <t>满意度调查样本量存在提升空间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</si>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</sst>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0.00_);[Red]\(0.00\)"/>
  </numFmts>
  <fonts count="8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6" fillId="0" borderId="0"/>
    <xf numFmtId="0" fontId="5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4">
    <cellStyle name="百分比 2" xfId="1" xr:uid="{00000000-0005-0000-0000-00000D000000}"/>
    <cellStyle name="常规" xfId="0" builtinId="0"/>
    <cellStyle name="常规 3" xfId="2" xr:uid="{00000000-0005-0000-0000-000032000000}"/>
    <cellStyle name="常规 4" xfId="3" xr:uid="{00000000-0005-0000-0000-000033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rgb="FFFFFF00"/>
  </sheetPr>
  <dimension ref="A1:M26"/>
  <sheetViews>
    <sheetView tabSelected="1" view="pageBreakPreview" topLeftCell="A11" zoomScaleNormal="100" workbookViewId="0">
      <selection activeCell="G14" sqref="G14:M15"/>
    </sheetView>
  </sheetViews>
  <sheetFormatPr defaultColWidth="9" defaultRowHeight="14" x14ac:dyDescent="0.25"/>
  <cols>
    <col min="1" max="1" width="10.6328125" style="1" customWidth="1"/>
    <col min="2" max="2" width="10.90625" style="1" customWidth="1"/>
    <col min="3" max="3" width="8.08984375" style="1" customWidth="1"/>
    <col min="4" max="4" width="16.08984375" style="2" customWidth="1"/>
    <col min="5" max="5" width="12.26953125" style="1" customWidth="1"/>
    <col min="6" max="6" width="5.81640625" style="1" customWidth="1"/>
    <col min="7" max="7" width="13.08984375" style="1" customWidth="1"/>
    <col min="8" max="8" width="17.36328125" style="1" customWidth="1"/>
    <col min="9" max="9" width="2.54296875" style="1" customWidth="1"/>
    <col min="10" max="10" width="6.7265625" style="1" customWidth="1"/>
    <col min="11" max="11" width="6.453125" style="1" customWidth="1"/>
    <col min="12" max="12" width="5.26953125" style="1" customWidth="1"/>
    <col min="13" max="13" width="13.36328125" style="1" customWidth="1"/>
  </cols>
  <sheetData>
    <row r="1" spans="1:13" x14ac:dyDescent="0.25">
      <c r="A1" s="3" t="s">
        <v>0</v>
      </c>
    </row>
    <row r="2" spans="1:13" x14ac:dyDescent="0.2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x14ac:dyDescent="0.25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1:13" ht="18" customHeight="1" x14ac:dyDescent="0.25">
      <c r="A5" s="11" t="s">
        <v>3</v>
      </c>
      <c r="B5" s="11"/>
      <c r="C5" s="11" t="s">
        <v>4</v>
      </c>
      <c r="D5" s="11"/>
      <c r="E5" s="11"/>
      <c r="F5" s="11"/>
      <c r="G5" s="11"/>
      <c r="H5" s="11"/>
      <c r="I5" s="11"/>
      <c r="J5" s="11"/>
      <c r="K5" s="11"/>
      <c r="L5" s="11"/>
      <c r="M5" s="11"/>
    </row>
    <row r="6" spans="1:13" ht="18" customHeight="1" x14ac:dyDescent="0.25">
      <c r="A6" s="11" t="s">
        <v>5</v>
      </c>
      <c r="B6" s="11"/>
      <c r="C6" s="11" t="s">
        <v>6</v>
      </c>
      <c r="D6" s="11"/>
      <c r="E6" s="11"/>
      <c r="F6" s="11"/>
      <c r="G6" s="11"/>
      <c r="H6" s="4" t="s">
        <v>7</v>
      </c>
      <c r="I6" s="11" t="s">
        <v>8</v>
      </c>
      <c r="J6" s="11"/>
      <c r="K6" s="11"/>
      <c r="L6" s="11"/>
      <c r="M6" s="11"/>
    </row>
    <row r="7" spans="1:13" ht="18" customHeight="1" x14ac:dyDescent="0.25">
      <c r="A7" s="11" t="s">
        <v>9</v>
      </c>
      <c r="B7" s="11"/>
      <c r="C7" s="11" t="s">
        <v>10</v>
      </c>
      <c r="D7" s="11"/>
      <c r="E7" s="11"/>
      <c r="F7" s="11"/>
      <c r="G7" s="11"/>
      <c r="H7" s="4" t="s">
        <v>11</v>
      </c>
      <c r="I7" s="11">
        <v>83126048</v>
      </c>
      <c r="J7" s="11"/>
      <c r="K7" s="11"/>
      <c r="L7" s="11"/>
      <c r="M7" s="11"/>
    </row>
    <row r="8" spans="1:13" ht="31" customHeight="1" x14ac:dyDescent="0.25">
      <c r="A8" s="11" t="s">
        <v>12</v>
      </c>
      <c r="B8" s="11"/>
      <c r="C8" s="11"/>
      <c r="D8" s="11"/>
      <c r="E8" s="11" t="s">
        <v>13</v>
      </c>
      <c r="F8" s="11"/>
      <c r="G8" s="4" t="s">
        <v>14</v>
      </c>
      <c r="H8" s="4" t="s">
        <v>15</v>
      </c>
      <c r="I8" s="11" t="s">
        <v>16</v>
      </c>
      <c r="J8" s="11"/>
      <c r="K8" s="11" t="s">
        <v>17</v>
      </c>
      <c r="L8" s="11"/>
      <c r="M8" s="4" t="s">
        <v>18</v>
      </c>
    </row>
    <row r="9" spans="1:13" ht="18" customHeight="1" x14ac:dyDescent="0.25">
      <c r="A9" s="11"/>
      <c r="B9" s="11"/>
      <c r="C9" s="11" t="s">
        <v>19</v>
      </c>
      <c r="D9" s="11"/>
      <c r="E9" s="14">
        <v>177.775994</v>
      </c>
      <c r="F9" s="14"/>
      <c r="G9" s="5">
        <v>177.15415899999999</v>
      </c>
      <c r="H9" s="5">
        <v>177.022222</v>
      </c>
      <c r="I9" s="11">
        <v>10</v>
      </c>
      <c r="J9" s="11"/>
      <c r="K9" s="15">
        <f>H9/G9</f>
        <v>0.999255241871008</v>
      </c>
      <c r="L9" s="15"/>
      <c r="M9" s="6">
        <f>K9*I9</f>
        <v>9.9925524187100798</v>
      </c>
    </row>
    <row r="10" spans="1:13" ht="18" customHeight="1" x14ac:dyDescent="0.25">
      <c r="A10" s="11"/>
      <c r="B10" s="11"/>
      <c r="C10" s="11" t="s">
        <v>20</v>
      </c>
      <c r="D10" s="11"/>
      <c r="E10" s="14">
        <v>177.775994</v>
      </c>
      <c r="F10" s="14"/>
      <c r="G10" s="5">
        <v>177.15415899999999</v>
      </c>
      <c r="H10" s="5">
        <v>177.022222</v>
      </c>
      <c r="I10" s="11" t="s">
        <v>21</v>
      </c>
      <c r="J10" s="11"/>
      <c r="K10" s="11"/>
      <c r="L10" s="11"/>
      <c r="M10" s="4" t="s">
        <v>21</v>
      </c>
    </row>
    <row r="11" spans="1:13" ht="18" customHeight="1" x14ac:dyDescent="0.25">
      <c r="A11" s="11"/>
      <c r="B11" s="11"/>
      <c r="C11" s="11" t="s">
        <v>22</v>
      </c>
      <c r="D11" s="11"/>
      <c r="E11" s="14">
        <v>0</v>
      </c>
      <c r="F11" s="14"/>
      <c r="G11" s="5">
        <v>0</v>
      </c>
      <c r="H11" s="5">
        <v>0</v>
      </c>
      <c r="I11" s="11" t="s">
        <v>21</v>
      </c>
      <c r="J11" s="11"/>
      <c r="K11" s="11"/>
      <c r="L11" s="11"/>
      <c r="M11" s="4" t="s">
        <v>21</v>
      </c>
    </row>
    <row r="12" spans="1:13" ht="18" customHeight="1" x14ac:dyDescent="0.25">
      <c r="A12" s="11"/>
      <c r="B12" s="11"/>
      <c r="C12" s="11" t="s">
        <v>23</v>
      </c>
      <c r="D12" s="11"/>
      <c r="E12" s="14">
        <v>0</v>
      </c>
      <c r="F12" s="14"/>
      <c r="G12" s="5">
        <v>0</v>
      </c>
      <c r="H12" s="5">
        <v>0</v>
      </c>
      <c r="I12" s="11" t="s">
        <v>21</v>
      </c>
      <c r="J12" s="11"/>
      <c r="K12" s="11"/>
      <c r="L12" s="11"/>
      <c r="M12" s="4" t="s">
        <v>21</v>
      </c>
    </row>
    <row r="13" spans="1:13" ht="18" customHeight="1" x14ac:dyDescent="0.25">
      <c r="A13" s="11" t="s">
        <v>24</v>
      </c>
      <c r="B13" s="11" t="s">
        <v>25</v>
      </c>
      <c r="C13" s="11"/>
      <c r="D13" s="11"/>
      <c r="E13" s="11"/>
      <c r="F13" s="11"/>
      <c r="G13" s="11" t="s">
        <v>26</v>
      </c>
      <c r="H13" s="11"/>
      <c r="I13" s="11"/>
      <c r="J13" s="11"/>
      <c r="K13" s="11"/>
      <c r="L13" s="11"/>
      <c r="M13" s="11"/>
    </row>
    <row r="14" spans="1:13" ht="28" customHeight="1" x14ac:dyDescent="0.25">
      <c r="A14" s="11"/>
      <c r="B14" s="12" t="s">
        <v>27</v>
      </c>
      <c r="C14" s="12"/>
      <c r="D14" s="12"/>
      <c r="E14" s="12"/>
      <c r="F14" s="12"/>
      <c r="G14" s="12" t="s">
        <v>28</v>
      </c>
      <c r="H14" s="12"/>
      <c r="I14" s="12"/>
      <c r="J14" s="12"/>
      <c r="K14" s="12"/>
      <c r="L14" s="12"/>
      <c r="M14" s="12"/>
    </row>
    <row r="15" spans="1:13" ht="28" customHeight="1" x14ac:dyDescent="0.25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3" ht="30" customHeight="1" x14ac:dyDescent="0.25">
      <c r="A16" s="4" t="s">
        <v>21</v>
      </c>
      <c r="B16" s="4" t="s">
        <v>29</v>
      </c>
      <c r="C16" s="4" t="s">
        <v>30</v>
      </c>
      <c r="D16" s="11" t="s">
        <v>31</v>
      </c>
      <c r="E16" s="11"/>
      <c r="F16" s="11" t="s">
        <v>32</v>
      </c>
      <c r="G16" s="11"/>
      <c r="H16" s="11" t="s">
        <v>33</v>
      </c>
      <c r="I16" s="11"/>
      <c r="J16" s="4" t="s">
        <v>16</v>
      </c>
      <c r="K16" s="4" t="s">
        <v>18</v>
      </c>
      <c r="L16" s="11" t="s">
        <v>34</v>
      </c>
      <c r="M16" s="11"/>
    </row>
    <row r="17" spans="1:13" ht="30" customHeight="1" x14ac:dyDescent="0.25">
      <c r="A17" s="11" t="s">
        <v>35</v>
      </c>
      <c r="B17" s="11" t="s">
        <v>36</v>
      </c>
      <c r="C17" s="4" t="s">
        <v>37</v>
      </c>
      <c r="D17" s="11" t="s">
        <v>38</v>
      </c>
      <c r="E17" s="11"/>
      <c r="F17" s="11" t="s">
        <v>39</v>
      </c>
      <c r="G17" s="11"/>
      <c r="H17" s="11" t="s">
        <v>40</v>
      </c>
      <c r="I17" s="11"/>
      <c r="J17" s="4">
        <v>8</v>
      </c>
      <c r="K17" s="7">
        <v>8</v>
      </c>
      <c r="L17" s="11" t="s">
        <v>21</v>
      </c>
      <c r="M17" s="11"/>
    </row>
    <row r="18" spans="1:13" ht="61" customHeight="1" x14ac:dyDescent="0.25">
      <c r="A18" s="11"/>
      <c r="B18" s="11"/>
      <c r="C18" s="11" t="s">
        <v>41</v>
      </c>
      <c r="D18" s="11" t="s">
        <v>42</v>
      </c>
      <c r="E18" s="11"/>
      <c r="F18" s="11" t="s">
        <v>43</v>
      </c>
      <c r="G18" s="11"/>
      <c r="H18" s="11" t="s">
        <v>44</v>
      </c>
      <c r="I18" s="11"/>
      <c r="J18" s="4">
        <v>7</v>
      </c>
      <c r="K18" s="7">
        <v>7</v>
      </c>
      <c r="L18" s="11" t="s">
        <v>21</v>
      </c>
      <c r="M18" s="11"/>
    </row>
    <row r="19" spans="1:13" ht="30" customHeight="1" x14ac:dyDescent="0.25">
      <c r="A19" s="11"/>
      <c r="B19" s="11"/>
      <c r="C19" s="11"/>
      <c r="D19" s="11" t="s">
        <v>45</v>
      </c>
      <c r="E19" s="11"/>
      <c r="F19" s="13">
        <v>0</v>
      </c>
      <c r="G19" s="11"/>
      <c r="H19" s="13">
        <v>0</v>
      </c>
      <c r="I19" s="11"/>
      <c r="J19" s="4">
        <v>7</v>
      </c>
      <c r="K19" s="7">
        <v>7</v>
      </c>
      <c r="L19" s="11" t="s">
        <v>21</v>
      </c>
      <c r="M19" s="11"/>
    </row>
    <row r="20" spans="1:13" ht="59" customHeight="1" x14ac:dyDescent="0.25">
      <c r="A20" s="11" t="s">
        <v>46</v>
      </c>
      <c r="B20" s="11" t="s">
        <v>46</v>
      </c>
      <c r="C20" s="4" t="s">
        <v>47</v>
      </c>
      <c r="D20" s="11" t="s">
        <v>48</v>
      </c>
      <c r="E20" s="11"/>
      <c r="F20" s="11" t="s">
        <v>49</v>
      </c>
      <c r="G20" s="11"/>
      <c r="H20" s="11" t="s">
        <v>50</v>
      </c>
      <c r="I20" s="11"/>
      <c r="J20" s="4">
        <v>8</v>
      </c>
      <c r="K20" s="7">
        <v>7</v>
      </c>
      <c r="L20" s="11" t="s">
        <v>51</v>
      </c>
      <c r="M20" s="11"/>
    </row>
    <row r="21" spans="1:13" ht="40" customHeight="1" x14ac:dyDescent="0.25">
      <c r="A21" s="11"/>
      <c r="B21" s="11"/>
      <c r="C21" s="4" t="s">
        <v>52</v>
      </c>
      <c r="D21" s="11" t="s">
        <v>53</v>
      </c>
      <c r="E21" s="11"/>
      <c r="F21" s="11" t="s">
        <v>54</v>
      </c>
      <c r="G21" s="11"/>
      <c r="H21" s="11" t="s">
        <v>55</v>
      </c>
      <c r="I21" s="11"/>
      <c r="J21" s="4">
        <v>20</v>
      </c>
      <c r="K21" s="7">
        <v>20</v>
      </c>
      <c r="L21" s="11" t="s">
        <v>21</v>
      </c>
      <c r="M21" s="11"/>
    </row>
    <row r="22" spans="1:13" ht="44" customHeight="1" x14ac:dyDescent="0.25">
      <c r="A22" s="11"/>
      <c r="B22" s="11" t="s">
        <v>56</v>
      </c>
      <c r="C22" s="11" t="s">
        <v>57</v>
      </c>
      <c r="D22" s="11" t="s">
        <v>58</v>
      </c>
      <c r="E22" s="11"/>
      <c r="F22" s="11" t="s">
        <v>43</v>
      </c>
      <c r="G22" s="11"/>
      <c r="H22" s="11" t="s">
        <v>59</v>
      </c>
      <c r="I22" s="11"/>
      <c r="J22" s="4">
        <v>15</v>
      </c>
      <c r="K22" s="7">
        <v>15</v>
      </c>
      <c r="L22" s="11" t="s">
        <v>21</v>
      </c>
      <c r="M22" s="11"/>
    </row>
    <row r="23" spans="1:13" ht="44" customHeight="1" x14ac:dyDescent="0.25">
      <c r="A23" s="11"/>
      <c r="B23" s="11"/>
      <c r="C23" s="11"/>
      <c r="D23" s="11" t="s">
        <v>60</v>
      </c>
      <c r="E23" s="11"/>
      <c r="F23" s="11" t="s">
        <v>43</v>
      </c>
      <c r="G23" s="11"/>
      <c r="H23" s="11" t="s">
        <v>61</v>
      </c>
      <c r="I23" s="11"/>
      <c r="J23" s="4">
        <v>15</v>
      </c>
      <c r="K23" s="7">
        <v>13</v>
      </c>
      <c r="L23" s="11" t="s">
        <v>62</v>
      </c>
      <c r="M23" s="11"/>
    </row>
    <row r="24" spans="1:13" ht="58" customHeight="1" x14ac:dyDescent="0.25">
      <c r="A24" s="11"/>
      <c r="B24" s="11" t="s">
        <v>63</v>
      </c>
      <c r="C24" s="11" t="s">
        <v>64</v>
      </c>
      <c r="D24" s="11" t="s">
        <v>65</v>
      </c>
      <c r="E24" s="11"/>
      <c r="F24" s="11" t="s">
        <v>66</v>
      </c>
      <c r="G24" s="11"/>
      <c r="H24" s="11" t="s">
        <v>67</v>
      </c>
      <c r="I24" s="11"/>
      <c r="J24" s="4">
        <v>5</v>
      </c>
      <c r="K24" s="7">
        <v>4</v>
      </c>
      <c r="L24" s="11" t="s">
        <v>68</v>
      </c>
      <c r="M24" s="11"/>
    </row>
    <row r="25" spans="1:13" ht="52" customHeight="1" x14ac:dyDescent="0.25">
      <c r="A25" s="11"/>
      <c r="B25" s="11"/>
      <c r="C25" s="11"/>
      <c r="D25" s="11" t="s">
        <v>69</v>
      </c>
      <c r="E25" s="11"/>
      <c r="F25" s="11" t="s">
        <v>66</v>
      </c>
      <c r="G25" s="11"/>
      <c r="H25" s="11" t="s">
        <v>70</v>
      </c>
      <c r="I25" s="11"/>
      <c r="J25" s="4">
        <v>5</v>
      </c>
      <c r="K25" s="7">
        <v>4</v>
      </c>
      <c r="L25" s="11" t="s">
        <v>71</v>
      </c>
      <c r="M25" s="11"/>
    </row>
    <row r="26" spans="1:13" ht="24" customHeight="1" x14ac:dyDescent="0.25">
      <c r="A26" s="10" t="s">
        <v>72</v>
      </c>
      <c r="B26" s="10"/>
      <c r="C26" s="10"/>
      <c r="D26" s="10"/>
      <c r="E26" s="10"/>
      <c r="F26" s="10"/>
      <c r="G26" s="10"/>
      <c r="H26" s="10"/>
      <c r="I26" s="10"/>
      <c r="J26" s="8">
        <f>SUM(J17:J25)+I9</f>
        <v>100</v>
      </c>
      <c r="K26" s="9">
        <f>SUM(K17:K25)+M9</f>
        <v>94.992552418710076</v>
      </c>
      <c r="L26" s="11" t="s">
        <v>21</v>
      </c>
      <c r="M26" s="11"/>
    </row>
  </sheetData>
  <mergeCells count="88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E8:F8"/>
    <mergeCell ref="I8:J8"/>
    <mergeCell ref="K8:L8"/>
    <mergeCell ref="C9:D9"/>
    <mergeCell ref="E9:F9"/>
    <mergeCell ref="I9:J9"/>
    <mergeCell ref="K9:L9"/>
    <mergeCell ref="C12:D12"/>
    <mergeCell ref="E12:F12"/>
    <mergeCell ref="I12:J12"/>
    <mergeCell ref="K12:L12"/>
    <mergeCell ref="B13:F13"/>
    <mergeCell ref="G13:M13"/>
    <mergeCell ref="A8:B12"/>
    <mergeCell ref="C10:D10"/>
    <mergeCell ref="E10:F10"/>
    <mergeCell ref="I10:J10"/>
    <mergeCell ref="K10:L10"/>
    <mergeCell ref="C11:D11"/>
    <mergeCell ref="E11:F11"/>
    <mergeCell ref="I11:J11"/>
    <mergeCell ref="K11:L11"/>
    <mergeCell ref="C8:D8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H24:I24"/>
    <mergeCell ref="L24:M24"/>
    <mergeCell ref="D25:E25"/>
    <mergeCell ref="F25:G25"/>
    <mergeCell ref="H25:I25"/>
    <mergeCell ref="L25:M25"/>
    <mergeCell ref="A26:I26"/>
    <mergeCell ref="L26:M26"/>
    <mergeCell ref="A13:A15"/>
    <mergeCell ref="A17:A19"/>
    <mergeCell ref="A20:A25"/>
    <mergeCell ref="B17:B19"/>
    <mergeCell ref="B20:B21"/>
    <mergeCell ref="B22:B23"/>
    <mergeCell ref="B24:B25"/>
    <mergeCell ref="C18:C19"/>
    <mergeCell ref="C22:C23"/>
    <mergeCell ref="C24:C25"/>
    <mergeCell ref="B14:F15"/>
    <mergeCell ref="G14:M15"/>
    <mergeCell ref="D24:E24"/>
    <mergeCell ref="F24:G24"/>
  </mergeCells>
  <phoneticPr fontId="7" type="noConversion"/>
  <printOptions horizontalCentered="1"/>
  <pageMargins left="0.75138888888888899" right="0.75138888888888899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后勤保障机制运行</vt:lpstr>
      <vt:lpstr>后勤保障机制运行!Print_Area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zhao</cp:lastModifiedBy>
  <cp:lastPrinted>2023-05-27T05:58:39Z</cp:lastPrinted>
  <dcterms:created xsi:type="dcterms:W3CDTF">2021-04-07T05:20:00Z</dcterms:created>
  <dcterms:modified xsi:type="dcterms:W3CDTF">2023-05-27T05:58:45Z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6DB7CEF8CAEF46278E823BFEF95440D8_13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