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  <sheet name="项目预算经费调整说明" sheetId="2" r:id="rId2"/>
  </sheets>
  <definedNames>
    <definedName name="_xlnm.Print_Area" localSheetId="0">'附件3-项目支出绩效自评表'!$A$1:$N$25</definedName>
  </definedNames>
  <calcPr calcId="144525"/>
</workbook>
</file>

<file path=xl/calcChain.xml><?xml version="1.0" encoding="utf-8"?>
<calcChain xmlns="http://schemas.openxmlformats.org/spreadsheetml/2006/main">
  <c r="K25" i="1"/>
  <c r="J25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<sst xmlns="http://schemas.openxmlformats.org/spreadsheetml/2006/main" count="152" uniqueCount="116">
  <si>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</si>
  <si>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</si>
  <si>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</si>
  <si>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西站地区管理保障经费</t>
  </si>
  <si>
    <t>主管部门</t>
  </si>
  <si>
    <t>北京市重点站区管理委员会</t>
  </si>
  <si>
    <t>实施单位</t>
  </si>
  <si>
    <t>北京西站地区管理办公室</t>
  </si>
  <si>
    <t>项目负责人</t>
  </si>
  <si>
    <t>侯昕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</si>
  <si>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</si>
  <si>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</si>
  <si>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</si>
  <si>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</si>
  <si>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</si>
  <si>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</si>
  <si>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</si>
  <si>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</si>
  <si>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</si>
  <si>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</si>
  <si>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</si>
  <si>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</si>
  <si>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</si>
  <si>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</si>
  <si>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</si>
  <si>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</si>
  <si>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完成西站地区日常管理保障工作。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</si>
  <si>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</si>
  <si>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</si>
  <si>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</si>
  <si>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</si>
  <si>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</si>
  <si>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</si>
  <si>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</si>
  <si>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</si>
  <si>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</si>
  <si>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</si>
  <si>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=365天</t>
  </si>
  <si>
    <t>365天</t>
  </si>
  <si>
    <t>质量指标
（15分）</t>
  </si>
  <si>
    <t>保障日常工作正常运转</t>
  </si>
  <si>
    <t>时效指标
（10分）</t>
  </si>
  <si>
    <t>完成时限</t>
  </si>
  <si>
    <t>≤12月</t>
  </si>
  <si>
    <t>2022年12月前完成</t>
  </si>
  <si>
    <t>成本指标（10分）</t>
  </si>
  <si>
    <t>西站管理保障经费</t>
  </si>
  <si>
    <t>=3558.236806万元</t>
  </si>
  <si>
    <t>3534.014102万元</t>
  </si>
  <si>
    <t>效益指标
（30分）</t>
  </si>
  <si>
    <t>经济效益指标</t>
  </si>
  <si>
    <t>不涉及</t>
  </si>
  <si>
    <t>社会效益指标</t>
  </si>
  <si>
    <t>保障西站地区安全生产、交通秩序、反恐防爆、应急、消防等日常工作顺利完成，为旅客提供安全的出行环境</t>
  </si>
  <si>
    <t>定性(优良中低差)</t>
  </si>
  <si>
    <t>存在个别旅客投诉现象，西站办将加强巡视检查和员工培训，提升人员能力素质，强化每月绩效考核，如有投诉将扣减服务单位当月服务费。</t>
  </si>
  <si>
    <t>生态效益指标</t>
  </si>
  <si>
    <t>可持续影响指标</t>
  </si>
  <si>
    <t>改善西站地区整体环境，展现首都对外良好形象。实现公共财政服务公众利益，保障地区政治稳定和社会安定</t>
  </si>
  <si>
    <t>服务保障单位主动发现、治理及解决问题能力不足，西站办将加强巡视检查，邀请业内专家对服务保障单位进行培训，提升其专业化水平。</t>
  </si>
  <si>
    <t>满意度指标
（10分）</t>
  </si>
  <si>
    <t>服务对象满意度指标</t>
  </si>
  <si>
    <t>旅客满意度</t>
  </si>
  <si>
    <t>≥95%</t>
  </si>
  <si>
    <t>根据管委会2022年度站区旅客满意度调查，西站地区存在停车场指示标识不清，手机信号不稳定、广场多处地砖破损，给过往旅客带来不便等问题，西站办将完善整体公共服务设施，增强交通接驳秩序维护，提升车站服务水平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</si>
  <si>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</si>
  <si>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</si>
  <si>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2022年项目预算经费调整情况说明</t>
  </si>
  <si>
    <t>序号</t>
  </si>
  <si>
    <t>2022年年初批复
（万元）</t>
  </si>
  <si>
    <t>2022年中调整
（万元）</t>
  </si>
  <si>
    <t>2022年执行数
（万元）</t>
  </si>
  <si>
    <t>2022年执行率</t>
  </si>
  <si>
    <t>经费调整及执行说明</t>
  </si>
  <si>
    <t>西站东西方体电梯加装委托质量检测</t>
  </si>
  <si>
    <t>北京市建设工程质量第三检测所有限责任公司</t>
  </si>
  <si>
    <t>100%</t>
  </si>
  <si>
    <t>年中新增需求，已执行</t>
  </si>
  <si>
    <t>西站北广场东西钢桁架建筑垃圾清运费</t>
  </si>
  <si>
    <t>北京城建八建设发展有限责任公司</t>
  </si>
  <si>
    <t>98.98%</t>
  </si>
  <si>
    <t>西站保安经费</t>
  </si>
  <si>
    <t>华之盾保安服务（北京）有限公司、北京长城护卫保安有限公司</t>
  </si>
  <si>
    <t>99.96%</t>
  </si>
  <si>
    <t>年中财务处统筹调减</t>
  </si>
  <si>
    <t>西站东西方体直梯安装项目技术咨询</t>
  </si>
  <si>
    <t>中机十院国际工程有限公司</t>
  </si>
  <si>
    <t>西站租赁视频指挥调度系统设备及服务经费</t>
  </si>
  <si>
    <t>北京时代凌宇科技股份有限公司</t>
  </si>
  <si>
    <t>西站应急指挥中心运维保障经费尾款</t>
  </si>
  <si>
    <t>北京城建福安楼寓物业管理有限公司</t>
  </si>
  <si>
    <t>西站综合工作经费</t>
  </si>
  <si>
    <t>91.92%</t>
  </si>
  <si>
    <t>2022年火车站地区交通综合治理-西站接驳图</t>
  </si>
  <si>
    <t>0%</t>
  </si>
  <si>
    <t>年中新增需求，年底该项目需求取消</t>
  </si>
  <si>
    <t>西站负一出租车调度站运维管理服务经费</t>
  </si>
  <si>
    <t>北京市金桥市政设施管理开发有限公司</t>
  </si>
  <si>
    <t>99.87%</t>
  </si>
  <si>
    <t>西站突发事件专项预案编制费尾款</t>
  </si>
  <si>
    <t>北京市科学技术研究院城市安全与环境科学研究所</t>
  </si>
  <si>
    <t>西站应急物资购置经费</t>
  </si>
  <si>
    <t>西站租赁实时客流监测系统及设备经费</t>
  </si>
  <si>
    <t>北京云识图信息技术有限公司</t>
  </si>
  <si>
    <t>西站应急物资储备库房租赁费</t>
  </si>
  <si>
    <t>北京西站地区综合运行管理服务项目</t>
  </si>
  <si>
    <t>北京恒兴物业管理集团有限公司</t>
  </si>
  <si>
    <t>99.55%</t>
  </si>
  <si>
    <t>年中预算调增，用于补充小型消防站餐费，后相关补充合同或协议未提供，需求取消。</t>
  </si>
  <si>
    <t>重点区域临勤保障经费</t>
  </si>
  <si>
    <t>华之盾保安服务（北京）有限公司</t>
  </si>
  <si>
    <t>2023年2月执行完毕</t>
  </si>
  <si>
    <t>西站东西方体加装直梯项目</t>
  </si>
  <si>
    <t>北京市政建设集团有限责任公司</t>
  </si>
  <si>
    <t>2023年4月执行完毕</t>
  </si>
  <si>
    <t>合计</t>
  </si>
</sst>
</file>

<file path=xl/styles.xml><?xml version="1.0" encoding="utf-8"?>
<styleSheet xmlns="http://schemas.openxmlformats.org/spreadsheetml/2006/main">
  <numFmts count="1">
    <numFmt numFmtId="178" formatCode="#,##0.00_ "/>
  </numFmts>
  <fonts count="18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8"/>
      <color theme="1"/>
      <name val="方正小标宋_GBK"/>
      <charset val="134"/>
    </font>
    <font>
      <sz val="10"/>
      <color theme="1"/>
      <name val="黑体"/>
      <family val="3"/>
      <charset val="134"/>
    </font>
    <font>
      <sz val="10"/>
      <color rgb="FFFF0000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quotePrefix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zoomScale="80" zoomScaleSheetLayoutView="80" workbookViewId="0">
      <selection sqref="A1:N27"/>
    </sheetView>
  </sheetViews>
  <sheetFormatPr defaultColWidth="9" defaultRowHeight="14.4"/>
  <cols>
    <col min="4" max="4" width="19.33203125" customWidth="1"/>
    <col min="5" max="5" width="2.109375" customWidth="1"/>
    <col min="6" max="6" width="10.44140625" customWidth="1"/>
    <col min="7" max="7" width="12.6640625"/>
    <col min="8" max="9" width="10.21875" customWidth="1"/>
    <col min="12" max="12" width="4.77734375" customWidth="1"/>
  </cols>
  <sheetData>
    <row r="1" spans="1:14" ht="17.399999999999999">
      <c r="A1" s="12"/>
    </row>
    <row r="2" spans="1:14" ht="20.399999999999999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>
      <c r="A4" s="24" t="s">
        <v>2</v>
      </c>
      <c r="B4" s="24"/>
      <c r="C4" s="25" t="s">
        <v>3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>
      <c r="A5" s="24" t="s">
        <v>4</v>
      </c>
      <c r="B5" s="24"/>
      <c r="C5" s="25" t="s">
        <v>5</v>
      </c>
      <c r="D5" s="25"/>
      <c r="E5" s="25"/>
      <c r="F5" s="25"/>
      <c r="G5" s="25"/>
      <c r="H5" s="13" t="s">
        <v>6</v>
      </c>
      <c r="I5" s="25" t="s">
        <v>7</v>
      </c>
      <c r="J5" s="25"/>
      <c r="K5" s="25"/>
      <c r="L5" s="25"/>
      <c r="M5" s="25"/>
      <c r="N5" s="25"/>
    </row>
    <row r="6" spans="1:14">
      <c r="A6" s="24" t="s">
        <v>8</v>
      </c>
      <c r="B6" s="24"/>
      <c r="C6" s="25" t="s">
        <v>9</v>
      </c>
      <c r="D6" s="25"/>
      <c r="E6" s="25"/>
      <c r="F6" s="25"/>
      <c r="G6" s="25"/>
      <c r="H6" s="13" t="s">
        <v>10</v>
      </c>
      <c r="I6" s="25">
        <v>63951021</v>
      </c>
      <c r="J6" s="25"/>
      <c r="K6" s="25"/>
      <c r="L6" s="25"/>
      <c r="M6" s="25"/>
      <c r="N6" s="25"/>
    </row>
    <row r="7" spans="1:14">
      <c r="A7" s="43" t="s">
        <v>11</v>
      </c>
      <c r="B7" s="44"/>
      <c r="C7" s="24"/>
      <c r="D7" s="24"/>
      <c r="E7" s="24"/>
      <c r="F7" s="13" t="s">
        <v>12</v>
      </c>
      <c r="G7" s="13" t="s">
        <v>13</v>
      </c>
      <c r="H7" s="13" t="s">
        <v>14</v>
      </c>
      <c r="I7" s="24" t="s">
        <v>15</v>
      </c>
      <c r="J7" s="24"/>
      <c r="K7" s="24"/>
      <c r="L7" s="24"/>
      <c r="M7" s="13" t="s">
        <v>16</v>
      </c>
      <c r="N7" s="13" t="s">
        <v>17</v>
      </c>
    </row>
    <row r="8" spans="1:14">
      <c r="A8" s="45"/>
      <c r="B8" s="46"/>
      <c r="C8" s="26" t="s">
        <v>18</v>
      </c>
      <c r="D8" s="26"/>
      <c r="E8" s="26"/>
      <c r="F8" s="15">
        <v>3558.2368059999999</v>
      </c>
      <c r="G8" s="15">
        <v>3558.2368059999999</v>
      </c>
      <c r="H8" s="15">
        <v>3534.0141020000001</v>
      </c>
      <c r="I8" s="24">
        <v>10</v>
      </c>
      <c r="J8" s="24"/>
      <c r="K8" s="24"/>
      <c r="L8" s="24"/>
      <c r="M8" s="19">
        <f>H8/F8</f>
        <v>0.99319249804870902</v>
      </c>
      <c r="N8" s="15">
        <f>M8*10</f>
        <v>9.9319249804870893</v>
      </c>
    </row>
    <row r="9" spans="1:14">
      <c r="A9" s="45"/>
      <c r="B9" s="46"/>
      <c r="C9" s="24" t="s">
        <v>19</v>
      </c>
      <c r="D9" s="24"/>
      <c r="E9" s="24"/>
      <c r="F9" s="15">
        <v>3558.2368059999999</v>
      </c>
      <c r="G9" s="15">
        <v>3558.2368059999999</v>
      </c>
      <c r="H9" s="15">
        <v>3534.0141020000001</v>
      </c>
      <c r="I9" s="25" t="s">
        <v>20</v>
      </c>
      <c r="J9" s="25"/>
      <c r="K9" s="25"/>
      <c r="L9" s="25"/>
      <c r="M9" s="14" t="s">
        <v>20</v>
      </c>
      <c r="N9" s="14" t="s">
        <v>20</v>
      </c>
    </row>
    <row r="10" spans="1:14">
      <c r="A10" s="45"/>
      <c r="B10" s="46"/>
      <c r="C10" s="24" t="s">
        <v>21</v>
      </c>
      <c r="D10" s="24"/>
      <c r="E10" s="24"/>
      <c r="F10" s="14"/>
      <c r="G10" s="14"/>
      <c r="H10" s="14"/>
      <c r="I10" s="25" t="s">
        <v>20</v>
      </c>
      <c r="J10" s="25"/>
      <c r="K10" s="25"/>
      <c r="L10" s="25"/>
      <c r="M10" s="14" t="s">
        <v>20</v>
      </c>
      <c r="N10" s="14" t="s">
        <v>20</v>
      </c>
    </row>
    <row r="11" spans="1:14">
      <c r="A11" s="47"/>
      <c r="B11" s="48"/>
      <c r="C11" s="24" t="s">
        <v>22</v>
      </c>
      <c r="D11" s="24"/>
      <c r="E11" s="24"/>
      <c r="F11" s="14"/>
      <c r="G11" s="14"/>
      <c r="H11" s="14"/>
      <c r="I11" s="25" t="s">
        <v>20</v>
      </c>
      <c r="J11" s="25"/>
      <c r="K11" s="25"/>
      <c r="L11" s="25"/>
      <c r="M11" s="14" t="s">
        <v>20</v>
      </c>
      <c r="N11" s="14" t="s">
        <v>20</v>
      </c>
    </row>
    <row r="12" spans="1:14">
      <c r="A12" s="24" t="s">
        <v>23</v>
      </c>
      <c r="B12" s="24" t="s">
        <v>24</v>
      </c>
      <c r="C12" s="24"/>
      <c r="D12" s="24"/>
      <c r="E12" s="24"/>
      <c r="F12" s="24"/>
      <c r="G12" s="24"/>
      <c r="H12" s="24" t="s">
        <v>25</v>
      </c>
      <c r="I12" s="24"/>
      <c r="J12" s="24"/>
      <c r="K12" s="24"/>
      <c r="L12" s="24"/>
      <c r="M12" s="24"/>
      <c r="N12" s="24"/>
    </row>
    <row r="13" spans="1:14" ht="34.049999999999997" customHeight="1">
      <c r="A13" s="24"/>
      <c r="B13" s="27" t="s">
        <v>26</v>
      </c>
      <c r="C13" s="27"/>
      <c r="D13" s="27"/>
      <c r="E13" s="27"/>
      <c r="F13" s="27"/>
      <c r="G13" s="27"/>
      <c r="H13" s="28" t="s">
        <v>26</v>
      </c>
      <c r="I13" s="28"/>
      <c r="J13" s="28"/>
      <c r="K13" s="28"/>
      <c r="L13" s="28"/>
      <c r="M13" s="28"/>
      <c r="N13" s="28"/>
    </row>
    <row r="14" spans="1:14" ht="31.8" customHeight="1">
      <c r="A14" s="40" t="s">
        <v>27</v>
      </c>
      <c r="B14" s="13" t="s">
        <v>28</v>
      </c>
      <c r="C14" s="13" t="s">
        <v>29</v>
      </c>
      <c r="D14" s="13" t="s">
        <v>30</v>
      </c>
      <c r="E14" s="24" t="s">
        <v>31</v>
      </c>
      <c r="F14" s="24"/>
      <c r="G14" s="24"/>
      <c r="H14" s="24" t="s">
        <v>32</v>
      </c>
      <c r="I14" s="24"/>
      <c r="J14" s="13" t="s">
        <v>15</v>
      </c>
      <c r="K14" s="13" t="s">
        <v>17</v>
      </c>
      <c r="L14" s="24" t="s">
        <v>33</v>
      </c>
      <c r="M14" s="24"/>
      <c r="N14" s="24"/>
    </row>
    <row r="15" spans="1:14" ht="28.95" customHeight="1">
      <c r="A15" s="41"/>
      <c r="B15" s="24" t="s">
        <v>34</v>
      </c>
      <c r="C15" s="16" t="s">
        <v>35</v>
      </c>
      <c r="D15" s="17" t="s">
        <v>36</v>
      </c>
      <c r="E15" s="29" t="s">
        <v>37</v>
      </c>
      <c r="F15" s="30"/>
      <c r="G15" s="30"/>
      <c r="H15" s="25" t="s">
        <v>38</v>
      </c>
      <c r="I15" s="25"/>
      <c r="J15" s="14">
        <v>15</v>
      </c>
      <c r="K15" s="14">
        <v>15</v>
      </c>
      <c r="L15" s="25"/>
      <c r="M15" s="25"/>
      <c r="N15" s="25"/>
    </row>
    <row r="16" spans="1:14" ht="28.95" customHeight="1">
      <c r="A16" s="41"/>
      <c r="B16" s="24"/>
      <c r="C16" s="16" t="s">
        <v>39</v>
      </c>
      <c r="D16" s="18" t="s">
        <v>40</v>
      </c>
      <c r="E16" s="31">
        <v>1</v>
      </c>
      <c r="F16" s="32"/>
      <c r="G16" s="32"/>
      <c r="H16" s="33">
        <v>1</v>
      </c>
      <c r="I16" s="34"/>
      <c r="J16" s="14">
        <v>15</v>
      </c>
      <c r="K16" s="14">
        <v>15</v>
      </c>
      <c r="L16" s="28"/>
      <c r="M16" s="28"/>
      <c r="N16" s="28"/>
    </row>
    <row r="17" spans="1:14" ht="28.95" customHeight="1">
      <c r="A17" s="41"/>
      <c r="B17" s="24"/>
      <c r="C17" s="16" t="s">
        <v>41</v>
      </c>
      <c r="D17" s="17" t="s">
        <v>42</v>
      </c>
      <c r="E17" s="30" t="s">
        <v>43</v>
      </c>
      <c r="F17" s="30"/>
      <c r="G17" s="30"/>
      <c r="H17" s="25" t="s">
        <v>44</v>
      </c>
      <c r="I17" s="25"/>
      <c r="J17" s="14">
        <v>10</v>
      </c>
      <c r="K17" s="14">
        <v>10</v>
      </c>
      <c r="L17" s="25"/>
      <c r="M17" s="25"/>
      <c r="N17" s="25"/>
    </row>
    <row r="18" spans="1:14" ht="28.95" customHeight="1">
      <c r="A18" s="41"/>
      <c r="B18" s="24"/>
      <c r="C18" s="13" t="s">
        <v>45</v>
      </c>
      <c r="D18" s="17" t="s">
        <v>46</v>
      </c>
      <c r="E18" s="35" t="s">
        <v>47</v>
      </c>
      <c r="F18" s="36"/>
      <c r="G18" s="37"/>
      <c r="H18" s="25" t="s">
        <v>48</v>
      </c>
      <c r="I18" s="25"/>
      <c r="J18" s="14">
        <v>10</v>
      </c>
      <c r="K18" s="14">
        <v>10</v>
      </c>
      <c r="L18" s="25"/>
      <c r="M18" s="25"/>
      <c r="N18" s="25"/>
    </row>
    <row r="19" spans="1:14" ht="28.05" customHeight="1">
      <c r="A19" s="41"/>
      <c r="B19" s="24" t="s">
        <v>49</v>
      </c>
      <c r="C19" s="13" t="s">
        <v>50</v>
      </c>
      <c r="D19" s="17" t="s">
        <v>51</v>
      </c>
      <c r="E19" s="25" t="s">
        <v>51</v>
      </c>
      <c r="F19" s="25"/>
      <c r="G19" s="25"/>
      <c r="H19" s="25" t="s">
        <v>51</v>
      </c>
      <c r="I19" s="25"/>
      <c r="J19" s="14">
        <v>0</v>
      </c>
      <c r="K19" s="14">
        <v>0</v>
      </c>
      <c r="L19" s="25"/>
      <c r="M19" s="25"/>
      <c r="N19" s="25"/>
    </row>
    <row r="20" spans="1:14" ht="67.05" customHeight="1">
      <c r="A20" s="41"/>
      <c r="B20" s="24"/>
      <c r="C20" s="13" t="s">
        <v>52</v>
      </c>
      <c r="D20" s="17" t="s">
        <v>53</v>
      </c>
      <c r="E20" s="32" t="s">
        <v>54</v>
      </c>
      <c r="F20" s="32"/>
      <c r="G20" s="32"/>
      <c r="H20" s="25" t="s">
        <v>53</v>
      </c>
      <c r="I20" s="25"/>
      <c r="J20" s="14">
        <v>20</v>
      </c>
      <c r="K20" s="14">
        <v>16</v>
      </c>
      <c r="L20" s="25" t="s">
        <v>55</v>
      </c>
      <c r="M20" s="25"/>
      <c r="N20" s="25"/>
    </row>
    <row r="21" spans="1:14" ht="25.05" customHeight="1">
      <c r="A21" s="41"/>
      <c r="B21" s="24"/>
      <c r="C21" s="13" t="s">
        <v>56</v>
      </c>
      <c r="D21" s="17" t="s">
        <v>51</v>
      </c>
      <c r="E21" s="25" t="s">
        <v>51</v>
      </c>
      <c r="F21" s="25"/>
      <c r="G21" s="25"/>
      <c r="H21" s="25" t="s">
        <v>51</v>
      </c>
      <c r="I21" s="25"/>
      <c r="J21" s="14">
        <v>0</v>
      </c>
      <c r="K21" s="14">
        <v>0</v>
      </c>
      <c r="L21" s="25"/>
      <c r="M21" s="25"/>
      <c r="N21" s="25"/>
    </row>
    <row r="22" spans="1:14" ht="69" customHeight="1">
      <c r="A22" s="41"/>
      <c r="B22" s="24"/>
      <c r="C22" s="13" t="s">
        <v>57</v>
      </c>
      <c r="D22" s="17" t="s">
        <v>58</v>
      </c>
      <c r="E22" s="32" t="s">
        <v>54</v>
      </c>
      <c r="F22" s="32"/>
      <c r="G22" s="32"/>
      <c r="H22" s="25" t="s">
        <v>58</v>
      </c>
      <c r="I22" s="25"/>
      <c r="J22" s="14">
        <v>10</v>
      </c>
      <c r="K22" s="14">
        <v>8</v>
      </c>
      <c r="L22" s="25" t="s">
        <v>59</v>
      </c>
      <c r="M22" s="25"/>
      <c r="N22" s="25"/>
    </row>
    <row r="23" spans="1:14" ht="58.05" customHeight="1">
      <c r="A23" s="41"/>
      <c r="B23" s="40" t="s">
        <v>60</v>
      </c>
      <c r="C23" s="24" t="s">
        <v>61</v>
      </c>
      <c r="D23" s="30" t="s">
        <v>62</v>
      </c>
      <c r="E23" s="49" t="s">
        <v>63</v>
      </c>
      <c r="F23" s="25"/>
      <c r="G23" s="25"/>
      <c r="H23" s="50">
        <v>0.94030000000000002</v>
      </c>
      <c r="I23" s="25"/>
      <c r="J23" s="25">
        <v>10</v>
      </c>
      <c r="K23" s="25">
        <v>6</v>
      </c>
      <c r="L23" s="25" t="s">
        <v>64</v>
      </c>
      <c r="M23" s="25"/>
      <c r="N23" s="25"/>
    </row>
    <row r="24" spans="1:14" ht="63" customHeight="1">
      <c r="A24" s="42"/>
      <c r="B24" s="42"/>
      <c r="C24" s="24"/>
      <c r="D24" s="30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>
      <c r="A25" s="38" t="s">
        <v>65</v>
      </c>
      <c r="B25" s="38"/>
      <c r="C25" s="38"/>
      <c r="D25" s="38"/>
      <c r="E25" s="38"/>
      <c r="F25" s="38"/>
      <c r="G25" s="38"/>
      <c r="H25" s="38"/>
      <c r="I25" s="38"/>
      <c r="J25" s="17">
        <f>SUM(J15:J24)+I8</f>
        <v>100</v>
      </c>
      <c r="K25" s="21">
        <f>SUM(K15:K24)+N8</f>
        <v>89.931924980487096</v>
      </c>
      <c r="L25" s="25"/>
      <c r="M25" s="25"/>
      <c r="N25" s="25"/>
    </row>
    <row r="26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27.2" customHeight="1">
      <c r="A27" s="39" t="s">
        <v>66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7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2" manualBreakCount="2">
    <brk id="27" max="16383" man="1"/>
    <brk id="2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D22" sqref="D22"/>
    </sheetView>
  </sheetViews>
  <sheetFormatPr defaultColWidth="9" defaultRowHeight="14.4"/>
  <cols>
    <col min="1" max="1" width="5.109375" style="1" customWidth="1"/>
    <col min="2" max="2" width="16.44140625" style="1" customWidth="1"/>
    <col min="3" max="3" width="17.33203125" style="1" customWidth="1"/>
    <col min="4" max="4" width="18.21875" style="1" customWidth="1"/>
    <col min="5" max="5" width="20.109375" style="1" customWidth="1"/>
    <col min="6" max="6" width="18.33203125" style="1" customWidth="1"/>
    <col min="7" max="7" width="15.88671875" style="1" customWidth="1"/>
    <col min="8" max="8" width="18.88671875" style="1" customWidth="1"/>
  </cols>
  <sheetData>
    <row r="1" spans="1:8" ht="22.2">
      <c r="A1" s="51" t="s">
        <v>67</v>
      </c>
      <c r="B1" s="51"/>
      <c r="C1" s="51"/>
      <c r="D1" s="51"/>
      <c r="E1" s="51"/>
      <c r="F1" s="51"/>
      <c r="G1" s="51"/>
      <c r="H1" s="51"/>
    </row>
    <row r="2" spans="1:8" ht="24">
      <c r="A2" s="2" t="s">
        <v>68</v>
      </c>
      <c r="B2" s="2" t="s">
        <v>2</v>
      </c>
      <c r="C2" s="2" t="s">
        <v>6</v>
      </c>
      <c r="D2" s="3" t="s">
        <v>69</v>
      </c>
      <c r="E2" s="4" t="s">
        <v>70</v>
      </c>
      <c r="F2" s="3" t="s">
        <v>71</v>
      </c>
      <c r="G2" s="3" t="s">
        <v>72</v>
      </c>
      <c r="H2" s="4" t="s">
        <v>73</v>
      </c>
    </row>
    <row r="3" spans="1:8" ht="36">
      <c r="A3" s="5">
        <v>1</v>
      </c>
      <c r="B3" s="6" t="s">
        <v>74</v>
      </c>
      <c r="C3" s="6" t="s">
        <v>75</v>
      </c>
      <c r="D3" s="5">
        <v>0</v>
      </c>
      <c r="E3" s="7">
        <v>5</v>
      </c>
      <c r="F3" s="5">
        <v>5</v>
      </c>
      <c r="G3" s="8" t="s">
        <v>76</v>
      </c>
      <c r="H3" s="9" t="s">
        <v>77</v>
      </c>
    </row>
    <row r="4" spans="1:8" ht="36">
      <c r="A4" s="5">
        <v>2</v>
      </c>
      <c r="B4" s="6" t="s">
        <v>78</v>
      </c>
      <c r="C4" s="6" t="s">
        <v>79</v>
      </c>
      <c r="D4" s="5">
        <v>0</v>
      </c>
      <c r="E4" s="7">
        <v>8.9570000000000007</v>
      </c>
      <c r="F4" s="5">
        <v>8.8659999999999997</v>
      </c>
      <c r="G4" s="8" t="s">
        <v>80</v>
      </c>
      <c r="H4" s="9" t="s">
        <v>77</v>
      </c>
    </row>
    <row r="5" spans="1:8" ht="48">
      <c r="A5" s="5">
        <v>3</v>
      </c>
      <c r="B5" s="6" t="s">
        <v>81</v>
      </c>
      <c r="C5" s="6" t="s">
        <v>82</v>
      </c>
      <c r="D5" s="5">
        <v>1032.75</v>
      </c>
      <c r="E5" s="7">
        <v>-31.14</v>
      </c>
      <c r="F5" s="5">
        <v>1001.258793</v>
      </c>
      <c r="G5" s="8" t="s">
        <v>83</v>
      </c>
      <c r="H5" s="7" t="s">
        <v>84</v>
      </c>
    </row>
    <row r="6" spans="1:8" ht="24">
      <c r="A6" s="5">
        <v>4</v>
      </c>
      <c r="B6" s="6" t="s">
        <v>85</v>
      </c>
      <c r="C6" s="6" t="s">
        <v>86</v>
      </c>
      <c r="D6" s="5">
        <v>0</v>
      </c>
      <c r="E6" s="7">
        <v>4</v>
      </c>
      <c r="F6" s="5">
        <v>4</v>
      </c>
      <c r="G6" s="8" t="s">
        <v>76</v>
      </c>
      <c r="H6" s="9" t="s">
        <v>77</v>
      </c>
    </row>
    <row r="7" spans="1:8" ht="36">
      <c r="A7" s="5">
        <v>5</v>
      </c>
      <c r="B7" s="6" t="s">
        <v>87</v>
      </c>
      <c r="C7" s="6" t="s">
        <v>88</v>
      </c>
      <c r="D7" s="5">
        <v>23.3</v>
      </c>
      <c r="E7" s="7">
        <v>-0.5</v>
      </c>
      <c r="F7" s="5">
        <v>22.8</v>
      </c>
      <c r="G7" s="8" t="s">
        <v>76</v>
      </c>
      <c r="H7" s="7" t="s">
        <v>84</v>
      </c>
    </row>
    <row r="8" spans="1:8" ht="24">
      <c r="A8" s="5">
        <v>6</v>
      </c>
      <c r="B8" s="6" t="s">
        <v>89</v>
      </c>
      <c r="C8" s="6" t="s">
        <v>90</v>
      </c>
      <c r="D8" s="5">
        <v>4.5</v>
      </c>
      <c r="E8" s="7">
        <v>0</v>
      </c>
      <c r="F8" s="5">
        <v>4.5</v>
      </c>
      <c r="G8" s="8" t="s">
        <v>76</v>
      </c>
      <c r="H8" s="7"/>
    </row>
    <row r="9" spans="1:8">
      <c r="A9" s="5">
        <v>7</v>
      </c>
      <c r="B9" s="6" t="s">
        <v>91</v>
      </c>
      <c r="C9" s="6"/>
      <c r="D9" s="5">
        <v>50</v>
      </c>
      <c r="E9" s="7">
        <v>-0.937886</v>
      </c>
      <c r="F9" s="5">
        <v>45.099893999999999</v>
      </c>
      <c r="G9" s="8" t="s">
        <v>92</v>
      </c>
      <c r="H9" s="7" t="s">
        <v>84</v>
      </c>
    </row>
    <row r="10" spans="1:8" ht="36">
      <c r="A10" s="5">
        <v>8</v>
      </c>
      <c r="B10" s="6" t="s">
        <v>93</v>
      </c>
      <c r="C10" s="6"/>
      <c r="D10" s="5">
        <v>0</v>
      </c>
      <c r="E10" s="7">
        <v>2.040543</v>
      </c>
      <c r="F10" s="5">
        <v>0</v>
      </c>
      <c r="G10" s="8" t="s">
        <v>94</v>
      </c>
      <c r="H10" s="9" t="s">
        <v>95</v>
      </c>
    </row>
    <row r="11" spans="1:8" ht="36">
      <c r="A11" s="5">
        <v>9</v>
      </c>
      <c r="B11" s="6" t="s">
        <v>96</v>
      </c>
      <c r="C11" s="6" t="s">
        <v>97</v>
      </c>
      <c r="D11" s="5">
        <v>228.069107</v>
      </c>
      <c r="E11" s="7">
        <v>-3.535282</v>
      </c>
      <c r="F11" s="5">
        <v>224.23959600000001</v>
      </c>
      <c r="G11" s="8" t="s">
        <v>98</v>
      </c>
      <c r="H11" s="7" t="s">
        <v>84</v>
      </c>
    </row>
    <row r="12" spans="1:8" ht="36">
      <c r="A12" s="5">
        <v>10</v>
      </c>
      <c r="B12" s="6" t="s">
        <v>99</v>
      </c>
      <c r="C12" s="6" t="s">
        <v>100</v>
      </c>
      <c r="D12" s="5">
        <v>65.59</v>
      </c>
      <c r="E12" s="7">
        <v>0</v>
      </c>
      <c r="F12" s="5">
        <v>65.59</v>
      </c>
      <c r="G12" s="8" t="s">
        <v>76</v>
      </c>
      <c r="H12" s="7"/>
    </row>
    <row r="13" spans="1:8" ht="24">
      <c r="A13" s="5">
        <v>11</v>
      </c>
      <c r="B13" s="6" t="s">
        <v>101</v>
      </c>
      <c r="C13" s="6"/>
      <c r="D13" s="5">
        <v>10</v>
      </c>
      <c r="E13" s="7">
        <v>0</v>
      </c>
      <c r="F13" s="5">
        <v>10</v>
      </c>
      <c r="G13" s="8" t="s">
        <v>76</v>
      </c>
      <c r="H13" s="7"/>
    </row>
    <row r="14" spans="1:8" ht="36">
      <c r="A14" s="5">
        <v>12</v>
      </c>
      <c r="B14" s="6" t="s">
        <v>102</v>
      </c>
      <c r="C14" s="6" t="s">
        <v>103</v>
      </c>
      <c r="D14" s="5">
        <v>24</v>
      </c>
      <c r="E14" s="7">
        <v>0</v>
      </c>
      <c r="F14" s="5">
        <v>24</v>
      </c>
      <c r="G14" s="8" t="s">
        <v>76</v>
      </c>
      <c r="H14" s="7"/>
    </row>
    <row r="15" spans="1:8" ht="36">
      <c r="A15" s="5">
        <v>13</v>
      </c>
      <c r="B15" s="6" t="s">
        <v>104</v>
      </c>
      <c r="C15" s="6" t="s">
        <v>97</v>
      </c>
      <c r="D15" s="5">
        <v>24</v>
      </c>
      <c r="E15" s="7">
        <v>0</v>
      </c>
      <c r="F15" s="5">
        <v>24</v>
      </c>
      <c r="G15" s="8" t="s">
        <v>76</v>
      </c>
      <c r="H15" s="7"/>
    </row>
    <row r="16" spans="1:8" ht="60">
      <c r="A16" s="5">
        <v>14</v>
      </c>
      <c r="B16" s="6" t="s">
        <v>105</v>
      </c>
      <c r="C16" s="6" t="s">
        <v>106</v>
      </c>
      <c r="D16" s="5">
        <v>2096.0276990000002</v>
      </c>
      <c r="E16" s="7">
        <v>8.0299999999999994</v>
      </c>
      <c r="F16" s="5">
        <v>2094.5863690000001</v>
      </c>
      <c r="G16" s="8" t="s">
        <v>107</v>
      </c>
      <c r="H16" s="9" t="s">
        <v>108</v>
      </c>
    </row>
    <row r="17" spans="1:8" ht="24">
      <c r="A17" s="5">
        <v>15</v>
      </c>
      <c r="B17" s="6" t="s">
        <v>109</v>
      </c>
      <c r="C17" s="6" t="s">
        <v>110</v>
      </c>
      <c r="D17" s="5">
        <v>0</v>
      </c>
      <c r="E17" s="7">
        <v>42</v>
      </c>
      <c r="F17" s="5">
        <v>0</v>
      </c>
      <c r="G17" s="8" t="s">
        <v>94</v>
      </c>
      <c r="H17" s="9" t="s">
        <v>111</v>
      </c>
    </row>
    <row r="18" spans="1:8" ht="24">
      <c r="A18" s="5">
        <v>16</v>
      </c>
      <c r="B18" s="6" t="s">
        <v>112</v>
      </c>
      <c r="C18" s="6" t="s">
        <v>113</v>
      </c>
      <c r="D18" s="5">
        <v>0</v>
      </c>
      <c r="E18" s="7">
        <v>460</v>
      </c>
      <c r="F18" s="5">
        <v>0</v>
      </c>
      <c r="G18" s="8" t="s">
        <v>94</v>
      </c>
      <c r="H18" s="9" t="s">
        <v>114</v>
      </c>
    </row>
    <row r="19" spans="1:8" ht="36" customHeight="1">
      <c r="A19" s="52" t="s">
        <v>115</v>
      </c>
      <c r="B19" s="53"/>
      <c r="C19" s="10"/>
      <c r="D19" s="2">
        <v>3558.2368059999999</v>
      </c>
      <c r="E19" s="2">
        <v>493.91437500000001</v>
      </c>
      <c r="F19" s="2">
        <v>3533.9406520000002</v>
      </c>
      <c r="G19" s="11"/>
      <c r="H19" s="2"/>
    </row>
  </sheetData>
  <mergeCells count="2">
    <mergeCell ref="A1:H1"/>
    <mergeCell ref="A19:B19"/>
  </mergeCells>
  <phoneticPr fontId="17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附件3-项目支出绩效自评表</vt:lpstr>
      <vt:lpstr>项目预算经费调整说明</vt:lpstr>
      <vt:lpstr>'附件3-项目支出绩效自评表'!Print_Area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2015-06-07T02:19:00Z</dcterms:created>
  <dcterms:modified xsi:type="dcterms:W3CDTF">2023-06-12T01:50:20Z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</Properties>
</file>