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definedNames>
    <definedName name="_xlnm.Print_Area" localSheetId="0">'附件3-项目支出绩效自评表'!$A$1:$N$25</definedName>
  </definedNames>
  <calcPr calcId="124519"/>
</workbook>
</file>

<file path=xl/calcChain.xml><?xml version="1.0" encoding="utf-8"?>
<calcChain xmlns="http://schemas.openxmlformats.org/spreadsheetml/2006/main">
  <c r="K24" i="1"/>
  <c r="J24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4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<sst xmlns="http://schemas.openxmlformats.org/spreadsheetml/2006/main" count="87" uniqueCount="65">
  <si>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</si>
  <si>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</si>
  <si>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</si>
  <si>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综合管理保障经费</t>
  </si>
  <si>
    <t>主管部门</t>
  </si>
  <si>
    <t>北京市重点站区管理委员会</t>
  </si>
  <si>
    <t>实施单位</t>
  </si>
  <si>
    <t>项目负责人</t>
  </si>
  <si>
    <t>刘晓鹏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</si>
  <si>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</si>
  <si>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</si>
  <si>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</si>
  <si>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</si>
  <si>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</si>
  <si>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</si>
  <si>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</si>
  <si>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</si>
  <si>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</si>
  <si>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</si>
  <si>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</si>
  <si>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</si>
  <si>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</si>
  <si>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</si>
  <si>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</si>
  <si>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</si>
  <si>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完成管委会机关处室日常管理工作。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</si>
  <si>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</si>
  <si>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</si>
  <si>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</si>
  <si>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</si>
  <si>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</si>
  <si>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</si>
  <si>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</si>
  <si>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</si>
  <si>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</si>
  <si>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处室数量</t>
  </si>
  <si>
    <t>=9个</t>
  </si>
  <si>
    <t>9个</t>
  </si>
  <si>
    <t>质量指标
（15分）</t>
  </si>
  <si>
    <t>处室日常正常运转率</t>
  </si>
  <si>
    <t>时效指标
（10分）</t>
  </si>
  <si>
    <r>
      <rPr>
        <sz val="9"/>
        <rFont val="宋体"/>
        <family val="3"/>
        <charset val="134"/>
      </rPr>
      <t>完成时限</t>
    </r>
  </si>
  <si>
    <r>
      <rPr>
        <sz val="9"/>
        <color rgb="FF000000"/>
        <rFont val="东文宋体"/>
        <charset val="134"/>
      </rPr>
      <t>≤</t>
    </r>
    <r>
      <rPr>
        <sz val="9"/>
        <color rgb="FF000000"/>
        <rFont val="宋体"/>
        <family val="3"/>
        <charset val="134"/>
      </rPr>
      <t>12个月</t>
    </r>
  </si>
  <si>
    <t>2022年12月底前完成</t>
  </si>
  <si>
    <t>成本指标（10分）</t>
  </si>
  <si>
    <t>=1616.604435万元</t>
  </si>
  <si>
    <t>1609.609104万元</t>
  </si>
  <si>
    <t>效益指标
（30分）</t>
  </si>
  <si>
    <t>经济效益指标</t>
  </si>
  <si>
    <t>不涉及</t>
  </si>
  <si>
    <t>社会效益指标</t>
  </si>
  <si>
    <t>保障重点站区机关处室日常工作开展，包括安全生产、应急管理、公共卫生、社会秩序等方面</t>
  </si>
  <si>
    <t>定性(优良中低差)</t>
  </si>
  <si>
    <t>项目实施效益有待进一步提升，有待后续展现，项目受益对象基本满意，但支撑资料不足</t>
  </si>
  <si>
    <t>生态效益指标</t>
  </si>
  <si>
    <t>可持续影响指标</t>
  </si>
  <si>
    <t>以旅客安全便捷出行和站区平安稳定、安全有序为目标。</t>
  </si>
  <si>
    <t>基本实现以旅客安全便捷出行和站区平安稳定、安全有序为目标，提高旅客满意度。</t>
  </si>
  <si>
    <t>满意度指标
（10分）</t>
  </si>
  <si>
    <t>服务对象满意度指标</t>
  </si>
  <si>
    <t>服务对象满意度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</si>
  <si>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</si>
  <si>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</si>
  <si>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</si>
  <si>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北京市重点站区管理委员会机关处室</t>
    <phoneticPr fontId="14" type="noConversion"/>
  </si>
</sst>
</file>

<file path=xl/styles.xml><?xml version="1.0" encoding="utf-8"?>
<styleSheet xmlns="http://schemas.openxmlformats.org/spreadsheetml/2006/main">
  <numFmts count="2">
    <numFmt numFmtId="178" formatCode="0.00_);[Red]\(0.00\)"/>
    <numFmt numFmtId="179" formatCode="#,##0.00_ "/>
  </numFmts>
  <fonts count="15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="85" zoomScaleSheetLayoutView="85" workbookViewId="0">
      <selection sqref="A1:N26"/>
    </sheetView>
  </sheetViews>
  <sheetFormatPr defaultColWidth="9" defaultRowHeight="14.4"/>
  <cols>
    <col min="1" max="1" width="11.44140625" style="1" customWidth="1"/>
    <col min="2" max="2" width="9.88671875" style="1" customWidth="1"/>
    <col min="3" max="3" width="10.6640625" style="1" customWidth="1"/>
    <col min="4" max="4" width="17.33203125" style="1" customWidth="1"/>
    <col min="5" max="5" width="2.109375" style="1" customWidth="1"/>
    <col min="6" max="6" width="10.33203125" style="1" customWidth="1"/>
    <col min="7" max="7" width="10.88671875" style="1" customWidth="1"/>
    <col min="8" max="8" width="10.33203125" style="1" customWidth="1"/>
    <col min="9" max="9" width="11" style="1" customWidth="1"/>
    <col min="10" max="10" width="8.109375" style="1" customWidth="1"/>
    <col min="11" max="11" width="7.77734375" style="1" customWidth="1"/>
    <col min="12" max="14" width="9.5546875" style="1" customWidth="1"/>
    <col min="15" max="16384" width="9" style="1"/>
  </cols>
  <sheetData>
    <row r="1" spans="1:14" ht="17.399999999999999">
      <c r="A1" s="2"/>
    </row>
    <row r="2" spans="1:14" ht="20.399999999999999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>
      <c r="A4" s="16" t="s">
        <v>2</v>
      </c>
      <c r="B4" s="16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>
      <c r="A5" s="16" t="s">
        <v>4</v>
      </c>
      <c r="B5" s="16"/>
      <c r="C5" s="17" t="s">
        <v>5</v>
      </c>
      <c r="D5" s="17"/>
      <c r="E5" s="17"/>
      <c r="F5" s="17"/>
      <c r="G5" s="17"/>
      <c r="H5" s="3" t="s">
        <v>6</v>
      </c>
      <c r="I5" s="17" t="s">
        <v>64</v>
      </c>
      <c r="J5" s="17"/>
      <c r="K5" s="17"/>
      <c r="L5" s="17"/>
      <c r="M5" s="17"/>
      <c r="N5" s="17"/>
    </row>
    <row r="6" spans="1:14">
      <c r="A6" s="16" t="s">
        <v>7</v>
      </c>
      <c r="B6" s="16"/>
      <c r="C6" s="17" t="s">
        <v>8</v>
      </c>
      <c r="D6" s="17"/>
      <c r="E6" s="17"/>
      <c r="F6" s="17"/>
      <c r="G6" s="17"/>
      <c r="H6" s="3" t="s">
        <v>9</v>
      </c>
      <c r="I6" s="17">
        <v>63345109</v>
      </c>
      <c r="J6" s="17"/>
      <c r="K6" s="17"/>
      <c r="L6" s="17"/>
      <c r="M6" s="17"/>
      <c r="N6" s="17"/>
    </row>
    <row r="7" spans="1:14">
      <c r="A7" s="31" t="s">
        <v>10</v>
      </c>
      <c r="B7" s="32"/>
      <c r="C7" s="16"/>
      <c r="D7" s="16"/>
      <c r="E7" s="16"/>
      <c r="F7" s="3" t="s">
        <v>11</v>
      </c>
      <c r="G7" s="3" t="s">
        <v>12</v>
      </c>
      <c r="H7" s="3" t="s">
        <v>13</v>
      </c>
      <c r="I7" s="16" t="s">
        <v>14</v>
      </c>
      <c r="J7" s="16"/>
      <c r="K7" s="16"/>
      <c r="L7" s="16"/>
      <c r="M7" s="3" t="s">
        <v>15</v>
      </c>
      <c r="N7" s="3" t="s">
        <v>16</v>
      </c>
    </row>
    <row r="8" spans="1:14">
      <c r="A8" s="33"/>
      <c r="B8" s="34"/>
      <c r="C8" s="18" t="s">
        <v>17</v>
      </c>
      <c r="D8" s="18"/>
      <c r="E8" s="18"/>
      <c r="F8" s="5">
        <v>1616.604435</v>
      </c>
      <c r="G8" s="5">
        <v>1616.604435</v>
      </c>
      <c r="H8" s="5">
        <v>1609.6091039999999</v>
      </c>
      <c r="I8" s="16">
        <v>10</v>
      </c>
      <c r="J8" s="16"/>
      <c r="K8" s="16"/>
      <c r="L8" s="16"/>
      <c r="M8" s="10">
        <f>H8/G8</f>
        <v>0.99567282456453199</v>
      </c>
      <c r="N8" s="12">
        <f>M8*10</f>
        <v>9.9567282456453192</v>
      </c>
    </row>
    <row r="9" spans="1:14">
      <c r="A9" s="33"/>
      <c r="B9" s="34"/>
      <c r="C9" s="16" t="s">
        <v>18</v>
      </c>
      <c r="D9" s="16"/>
      <c r="E9" s="16"/>
      <c r="F9" s="5">
        <v>1616.604435</v>
      </c>
      <c r="G9" s="5">
        <v>1616.604435</v>
      </c>
      <c r="H9" s="5">
        <v>1609.6091039999999</v>
      </c>
      <c r="I9" s="17" t="s">
        <v>19</v>
      </c>
      <c r="J9" s="17"/>
      <c r="K9" s="17"/>
      <c r="L9" s="17"/>
      <c r="M9" s="4" t="s">
        <v>19</v>
      </c>
      <c r="N9" s="4" t="s">
        <v>19</v>
      </c>
    </row>
    <row r="10" spans="1:14">
      <c r="A10" s="33"/>
      <c r="B10" s="34"/>
      <c r="C10" s="16" t="s">
        <v>20</v>
      </c>
      <c r="D10" s="16"/>
      <c r="E10" s="16"/>
      <c r="F10" s="4"/>
      <c r="G10" s="4"/>
      <c r="H10" s="4"/>
      <c r="I10" s="17" t="s">
        <v>19</v>
      </c>
      <c r="J10" s="17"/>
      <c r="K10" s="17"/>
      <c r="L10" s="17"/>
      <c r="M10" s="4" t="s">
        <v>19</v>
      </c>
      <c r="N10" s="4" t="s">
        <v>19</v>
      </c>
    </row>
    <row r="11" spans="1:14">
      <c r="A11" s="35"/>
      <c r="B11" s="36"/>
      <c r="C11" s="16" t="s">
        <v>21</v>
      </c>
      <c r="D11" s="16"/>
      <c r="E11" s="16"/>
      <c r="F11" s="4"/>
      <c r="G11" s="4"/>
      <c r="H11" s="4"/>
      <c r="I11" s="17" t="s">
        <v>19</v>
      </c>
      <c r="J11" s="17"/>
      <c r="K11" s="17"/>
      <c r="L11" s="17"/>
      <c r="M11" s="4" t="s">
        <v>19</v>
      </c>
      <c r="N11" s="4" t="s">
        <v>19</v>
      </c>
    </row>
    <row r="12" spans="1:14">
      <c r="A12" s="16" t="s">
        <v>22</v>
      </c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</row>
    <row r="13" spans="1:14" ht="37.950000000000003" customHeight="1">
      <c r="A13" s="16"/>
      <c r="B13" s="19" t="s">
        <v>25</v>
      </c>
      <c r="C13" s="19"/>
      <c r="D13" s="19"/>
      <c r="E13" s="19"/>
      <c r="F13" s="19"/>
      <c r="G13" s="19"/>
      <c r="H13" s="19" t="s">
        <v>25</v>
      </c>
      <c r="I13" s="19"/>
      <c r="J13" s="19"/>
      <c r="K13" s="19"/>
      <c r="L13" s="19"/>
      <c r="M13" s="19"/>
      <c r="N13" s="19"/>
    </row>
    <row r="14" spans="1:14" ht="28.05" customHeight="1">
      <c r="A14" s="29" t="s">
        <v>26</v>
      </c>
      <c r="B14" s="3" t="s">
        <v>27</v>
      </c>
      <c r="C14" s="3" t="s">
        <v>28</v>
      </c>
      <c r="D14" s="3" t="s">
        <v>29</v>
      </c>
      <c r="E14" s="16" t="s">
        <v>30</v>
      </c>
      <c r="F14" s="16"/>
      <c r="G14" s="16"/>
      <c r="H14" s="16" t="s">
        <v>31</v>
      </c>
      <c r="I14" s="16"/>
      <c r="J14" s="3" t="s">
        <v>14</v>
      </c>
      <c r="K14" s="3" t="s">
        <v>16</v>
      </c>
      <c r="L14" s="16" t="s">
        <v>32</v>
      </c>
      <c r="M14" s="16"/>
      <c r="N14" s="16"/>
    </row>
    <row r="15" spans="1:14" ht="33" customHeight="1">
      <c r="A15" s="30"/>
      <c r="B15" s="16" t="s">
        <v>33</v>
      </c>
      <c r="C15" s="3" t="s">
        <v>34</v>
      </c>
      <c r="D15" s="7" t="s">
        <v>35</v>
      </c>
      <c r="E15" s="20" t="s">
        <v>36</v>
      </c>
      <c r="F15" s="21"/>
      <c r="G15" s="21"/>
      <c r="H15" s="21" t="s">
        <v>37</v>
      </c>
      <c r="I15" s="21"/>
      <c r="J15" s="4">
        <v>15</v>
      </c>
      <c r="K15" s="4">
        <v>15</v>
      </c>
      <c r="L15" s="17"/>
      <c r="M15" s="17"/>
      <c r="N15" s="17"/>
    </row>
    <row r="16" spans="1:14" ht="31.95" customHeight="1">
      <c r="A16" s="30"/>
      <c r="B16" s="16"/>
      <c r="C16" s="3" t="s">
        <v>38</v>
      </c>
      <c r="D16" s="7" t="s">
        <v>39</v>
      </c>
      <c r="E16" s="22">
        <v>1</v>
      </c>
      <c r="F16" s="21"/>
      <c r="G16" s="21"/>
      <c r="H16" s="23">
        <v>1</v>
      </c>
      <c r="I16" s="17"/>
      <c r="J16" s="4">
        <v>15</v>
      </c>
      <c r="K16" s="4">
        <v>15</v>
      </c>
      <c r="L16" s="17"/>
      <c r="M16" s="17"/>
      <c r="N16" s="17"/>
    </row>
    <row r="17" spans="1:14" ht="33" customHeight="1">
      <c r="A17" s="30"/>
      <c r="B17" s="16"/>
      <c r="C17" s="3" t="s">
        <v>40</v>
      </c>
      <c r="D17" s="8" t="s">
        <v>41</v>
      </c>
      <c r="E17" s="24" t="s">
        <v>42</v>
      </c>
      <c r="F17" s="21"/>
      <c r="G17" s="21"/>
      <c r="H17" s="17" t="s">
        <v>43</v>
      </c>
      <c r="I17" s="17"/>
      <c r="J17" s="4">
        <v>10</v>
      </c>
      <c r="K17" s="4">
        <v>10</v>
      </c>
      <c r="L17" s="17"/>
      <c r="M17" s="17"/>
      <c r="N17" s="17"/>
    </row>
    <row r="18" spans="1:14" ht="39" customHeight="1">
      <c r="A18" s="30"/>
      <c r="B18" s="16"/>
      <c r="C18" s="3" t="s">
        <v>44</v>
      </c>
      <c r="D18" s="7" t="s">
        <v>3</v>
      </c>
      <c r="E18" s="20" t="s">
        <v>45</v>
      </c>
      <c r="F18" s="21"/>
      <c r="G18" s="21"/>
      <c r="H18" s="17" t="s">
        <v>46</v>
      </c>
      <c r="I18" s="17"/>
      <c r="J18" s="4">
        <v>10</v>
      </c>
      <c r="K18" s="4">
        <v>10</v>
      </c>
      <c r="L18" s="17"/>
      <c r="M18" s="17"/>
      <c r="N18" s="17"/>
    </row>
    <row r="19" spans="1:14" ht="37.950000000000003" customHeight="1">
      <c r="A19" s="30"/>
      <c r="B19" s="16" t="s">
        <v>47</v>
      </c>
      <c r="C19" s="3" t="s">
        <v>48</v>
      </c>
      <c r="D19" s="7" t="s">
        <v>49</v>
      </c>
      <c r="E19" s="17" t="s">
        <v>49</v>
      </c>
      <c r="F19" s="17"/>
      <c r="G19" s="17"/>
      <c r="H19" s="17" t="s">
        <v>49</v>
      </c>
      <c r="I19" s="17"/>
      <c r="J19" s="4">
        <v>0</v>
      </c>
      <c r="K19" s="4">
        <v>0</v>
      </c>
      <c r="L19" s="17"/>
      <c r="M19" s="17"/>
      <c r="N19" s="17"/>
    </row>
    <row r="20" spans="1:14" ht="85.95" customHeight="1">
      <c r="A20" s="30"/>
      <c r="B20" s="16"/>
      <c r="C20" s="3" t="s">
        <v>50</v>
      </c>
      <c r="D20" s="9" t="s">
        <v>51</v>
      </c>
      <c r="E20" s="21" t="s">
        <v>52</v>
      </c>
      <c r="F20" s="21"/>
      <c r="G20" s="21"/>
      <c r="H20" s="17" t="s">
        <v>51</v>
      </c>
      <c r="I20" s="17"/>
      <c r="J20" s="4">
        <v>15</v>
      </c>
      <c r="K20" s="4">
        <v>11</v>
      </c>
      <c r="L20" s="17" t="s">
        <v>53</v>
      </c>
      <c r="M20" s="17"/>
      <c r="N20" s="17"/>
    </row>
    <row r="21" spans="1:14" ht="33" customHeight="1">
      <c r="A21" s="30"/>
      <c r="B21" s="16"/>
      <c r="C21" s="3" t="s">
        <v>54</v>
      </c>
      <c r="D21" s="7" t="s">
        <v>49</v>
      </c>
      <c r="E21" s="17" t="s">
        <v>49</v>
      </c>
      <c r="F21" s="17"/>
      <c r="G21" s="17"/>
      <c r="H21" s="17" t="s">
        <v>49</v>
      </c>
      <c r="I21" s="17"/>
      <c r="J21" s="4">
        <v>0</v>
      </c>
      <c r="K21" s="4">
        <v>0</v>
      </c>
      <c r="L21" s="17"/>
      <c r="M21" s="17"/>
      <c r="N21" s="17"/>
    </row>
    <row r="22" spans="1:14" ht="73.05" customHeight="1">
      <c r="A22" s="30"/>
      <c r="B22" s="16"/>
      <c r="C22" s="3" t="s">
        <v>55</v>
      </c>
      <c r="D22" s="9" t="s">
        <v>56</v>
      </c>
      <c r="E22" s="21" t="s">
        <v>52</v>
      </c>
      <c r="F22" s="21"/>
      <c r="G22" s="21"/>
      <c r="H22" s="25" t="s">
        <v>57</v>
      </c>
      <c r="I22" s="25"/>
      <c r="J22" s="4">
        <v>15</v>
      </c>
      <c r="K22" s="4">
        <v>11</v>
      </c>
      <c r="L22" s="17" t="s">
        <v>53</v>
      </c>
      <c r="M22" s="17"/>
      <c r="N22" s="17"/>
    </row>
    <row r="23" spans="1:14" ht="69" customHeight="1">
      <c r="A23" s="30"/>
      <c r="B23" s="6" t="s">
        <v>58</v>
      </c>
      <c r="C23" s="3" t="s">
        <v>59</v>
      </c>
      <c r="D23" s="7" t="s">
        <v>60</v>
      </c>
      <c r="E23" s="17" t="s">
        <v>61</v>
      </c>
      <c r="F23" s="17"/>
      <c r="G23" s="17"/>
      <c r="H23" s="26" t="s">
        <v>61</v>
      </c>
      <c r="I23" s="26"/>
      <c r="J23" s="4">
        <v>10</v>
      </c>
      <c r="K23" s="4">
        <v>8</v>
      </c>
      <c r="L23" s="17" t="s">
        <v>53</v>
      </c>
      <c r="M23" s="17"/>
      <c r="N23" s="17"/>
    </row>
    <row r="24" spans="1:14">
      <c r="A24" s="27" t="s">
        <v>62</v>
      </c>
      <c r="B24" s="27"/>
      <c r="C24" s="27"/>
      <c r="D24" s="27"/>
      <c r="E24" s="27"/>
      <c r="F24" s="27"/>
      <c r="G24" s="27"/>
      <c r="H24" s="27"/>
      <c r="I24" s="27"/>
      <c r="J24" s="7">
        <f>SUM(J15:J23)+I8</f>
        <v>100</v>
      </c>
      <c r="K24" s="13">
        <f>SUM(K15:K23)+N8</f>
        <v>89.956728245645294</v>
      </c>
      <c r="L24" s="17"/>
      <c r="M24" s="17"/>
      <c r="N24" s="17"/>
    </row>
    <row r="25" spans="1:14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20" customHeight="1">
      <c r="A26" s="28" t="s">
        <v>63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</sheetData>
  <mergeCells count="62">
    <mergeCell ref="A24:I24"/>
    <mergeCell ref="L24:N24"/>
    <mergeCell ref="A26:N26"/>
    <mergeCell ref="A12:A13"/>
    <mergeCell ref="A14:A23"/>
    <mergeCell ref="B15:B18"/>
    <mergeCell ref="B19:B22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4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93" orientation="landscape" r:id="rId1"/>
  <rowBreaks count="1" manualBreakCount="1">
    <brk id="2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附件3-项目支出绩效自评表</vt:lpstr>
      <vt:lpstr>'附件3-项目支出绩效自评表'!Print_Area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84F471455F2F44A19EA9A0F6343E8075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