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calcPr calcId="144525"/>
</workbook>
</file>

<file path=xl/calcChain.xml><?xml version="1.0" encoding="utf-8"?>
<calcChain xmlns="http://schemas.openxmlformats.org/spreadsheetml/2006/main">
  <c r="K25" i="1"/>
  <c r="J25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5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<sst xmlns="http://schemas.openxmlformats.org/spreadsheetml/2006/main" count="87" uniqueCount="68">
  <si>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</si>
  <si>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</si>
  <si>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</si>
  <si>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丰台站地区管理保障经费</t>
  </si>
  <si>
    <t>主管部门</t>
  </si>
  <si>
    <t>北京市重点站区管理委员会</t>
  </si>
  <si>
    <t>实施单位</t>
  </si>
  <si>
    <t>北京丰台站地区管理办公室</t>
  </si>
  <si>
    <t>项目负责人</t>
  </si>
  <si>
    <t>凌诚诚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</si>
  <si>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</si>
  <si>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</si>
  <si>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</si>
  <si>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</si>
  <si>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</si>
  <si>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</si>
  <si>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</si>
  <si>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</si>
  <si>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</si>
  <si>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</si>
  <si>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</si>
  <si>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</si>
  <si>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</si>
  <si>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</si>
  <si>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</si>
  <si>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</si>
  <si>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完成丰台站地区日常管理保障工作。</t>
  </si>
  <si>
    <t>完成丰台站地区保安、出租车调度站、应急预案编制、应急物资购买等综合保障工作。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</si>
  <si>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</si>
  <si>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</si>
  <si>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</si>
  <si>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</si>
  <si>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</si>
  <si>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</si>
  <si>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</si>
  <si>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</si>
  <si>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</si>
  <si>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r>
      <rPr>
        <sz val="9"/>
        <rFont val="宋体"/>
        <family val="3"/>
        <charset val="134"/>
      </rPr>
      <t>服务天数</t>
    </r>
  </si>
  <si>
    <t>=365天</t>
  </si>
  <si>
    <t>服务天数=195天</t>
  </si>
  <si>
    <t>结合丰台站建设进度，根据市领导要求丰台站2022年6月20日正式开通运营。</t>
  </si>
  <si>
    <t>质量指标
（15分）</t>
  </si>
  <si>
    <t>丰台调度站正常运转率</t>
  </si>
  <si>
    <t>时效指标
（10分）</t>
  </si>
  <si>
    <r>
      <rPr>
        <sz val="9"/>
        <rFont val="宋体"/>
        <family val="3"/>
        <charset val="134"/>
      </rPr>
      <t>完成时限</t>
    </r>
  </si>
  <si>
    <r>
      <rPr>
        <sz val="9"/>
        <color rgb="FF000000"/>
        <rFont val="东文宋体"/>
        <charset val="134"/>
      </rPr>
      <t>≤</t>
    </r>
    <r>
      <rPr>
        <sz val="9"/>
        <color rgb="FF000000"/>
        <rFont val="宋体"/>
        <family val="3"/>
        <charset val="134"/>
      </rPr>
      <t>12个月</t>
    </r>
  </si>
  <si>
    <t>2022年12月31日前完成</t>
  </si>
  <si>
    <t>成本指标（10分）</t>
  </si>
  <si>
    <t>丰台站管理保障经费</t>
  </si>
  <si>
    <t>=485.441554万元</t>
  </si>
  <si>
    <t>375.720825万元</t>
  </si>
  <si>
    <t>效益指标
（30分）</t>
  </si>
  <si>
    <t>经济效益指标</t>
  </si>
  <si>
    <t>不涉及</t>
  </si>
  <si>
    <t>社会效益指标</t>
  </si>
  <si>
    <t>保障旅客出行安全顺畅</t>
  </si>
  <si>
    <t>定性(优良中低差)</t>
  </si>
  <si>
    <t>生态效益指标</t>
  </si>
  <si>
    <t>可持续影响指标</t>
  </si>
  <si>
    <t>促进了丰台站区管理规范，标准化</t>
  </si>
  <si>
    <t>新建站区属于建设期+运营期，站区规划等不确定因素较多，后期将根据实际情况逐步优化。</t>
  </si>
  <si>
    <t>满意度指标
（10分）</t>
  </si>
  <si>
    <t>服务对象满意度指标</t>
  </si>
  <si>
    <t>旅客满意度</t>
  </si>
  <si>
    <t>≥95%</t>
  </si>
  <si>
    <t>由管委会办公室统一进行的满意度调查及满意度数据分析。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</si>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</sst>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1">
    <numFmt numFmtId="178" formatCode="#,##0.00_ "/>
  </numFmts>
  <fonts count="15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东文宋体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C2C3C4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2" xfId="0" quotePrefix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3" xfId="0" quotePrefix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workbookViewId="0">
      <selection activeCell="C4" sqref="C4:N4"/>
    </sheetView>
  </sheetViews>
  <sheetFormatPr defaultColWidth="9" defaultRowHeight="14.4"/>
  <cols>
    <col min="1" max="3" width="9" style="1"/>
    <col min="4" max="4" width="18.21875" style="1" customWidth="1"/>
    <col min="5" max="5" width="2.109375" style="1" customWidth="1"/>
    <col min="6" max="7" width="9" style="1"/>
    <col min="8" max="9" width="10.21875" style="1" customWidth="1"/>
    <col min="10" max="16384" width="9" style="1"/>
  </cols>
  <sheetData>
    <row r="1" spans="1:14" ht="17.399999999999999">
      <c r="A1" s="2"/>
    </row>
    <row r="2" spans="1:14" ht="20.399999999999999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>
      <c r="A4" s="15" t="s">
        <v>2</v>
      </c>
      <c r="B4" s="15"/>
      <c r="C4" s="16" t="s">
        <v>3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>
      <c r="A5" s="15" t="s">
        <v>4</v>
      </c>
      <c r="B5" s="15"/>
      <c r="C5" s="16" t="s">
        <v>5</v>
      </c>
      <c r="D5" s="16"/>
      <c r="E5" s="16"/>
      <c r="F5" s="16"/>
      <c r="G5" s="16"/>
      <c r="H5" s="3" t="s">
        <v>6</v>
      </c>
      <c r="I5" s="16" t="s">
        <v>7</v>
      </c>
      <c r="J5" s="16"/>
      <c r="K5" s="16"/>
      <c r="L5" s="16"/>
      <c r="M5" s="16"/>
      <c r="N5" s="16"/>
    </row>
    <row r="6" spans="1:14">
      <c r="A6" s="15" t="s">
        <v>8</v>
      </c>
      <c r="B6" s="15"/>
      <c r="C6" s="16" t="s">
        <v>9</v>
      </c>
      <c r="D6" s="16"/>
      <c r="E6" s="16"/>
      <c r="F6" s="16"/>
      <c r="G6" s="16"/>
      <c r="H6" s="3" t="s">
        <v>10</v>
      </c>
      <c r="I6" s="16">
        <v>15011095845</v>
      </c>
      <c r="J6" s="16"/>
      <c r="K6" s="16"/>
      <c r="L6" s="16"/>
      <c r="M6" s="16"/>
      <c r="N6" s="16"/>
    </row>
    <row r="7" spans="1:14" ht="21.6">
      <c r="A7" s="34" t="s">
        <v>11</v>
      </c>
      <c r="B7" s="35"/>
      <c r="C7" s="15"/>
      <c r="D7" s="15"/>
      <c r="E7" s="15"/>
      <c r="F7" s="3" t="s">
        <v>12</v>
      </c>
      <c r="G7" s="3" t="s">
        <v>13</v>
      </c>
      <c r="H7" s="3" t="s">
        <v>14</v>
      </c>
      <c r="I7" s="15" t="s">
        <v>15</v>
      </c>
      <c r="J7" s="15"/>
      <c r="K7" s="15"/>
      <c r="L7" s="15"/>
      <c r="M7" s="3" t="s">
        <v>16</v>
      </c>
      <c r="N7" s="3" t="s">
        <v>17</v>
      </c>
    </row>
    <row r="8" spans="1:14">
      <c r="A8" s="36"/>
      <c r="B8" s="37"/>
      <c r="C8" s="17" t="s">
        <v>18</v>
      </c>
      <c r="D8" s="17"/>
      <c r="E8" s="17"/>
      <c r="F8" s="5">
        <v>485.441554</v>
      </c>
      <c r="G8" s="5">
        <v>485.441554</v>
      </c>
      <c r="H8" s="5">
        <v>375.72082499999999</v>
      </c>
      <c r="I8" s="15">
        <v>10</v>
      </c>
      <c r="J8" s="15"/>
      <c r="K8" s="15"/>
      <c r="L8" s="15"/>
      <c r="M8" s="11">
        <f>H8/G8</f>
        <v>0.773977468356572</v>
      </c>
      <c r="N8" s="5">
        <f>M8*10</f>
        <v>7.7397746835657202</v>
      </c>
    </row>
    <row r="9" spans="1:14">
      <c r="A9" s="36"/>
      <c r="B9" s="37"/>
      <c r="C9" s="15" t="s">
        <v>19</v>
      </c>
      <c r="D9" s="15"/>
      <c r="E9" s="15"/>
      <c r="F9" s="5">
        <v>485.441554</v>
      </c>
      <c r="G9" s="5">
        <v>485.441554</v>
      </c>
      <c r="H9" s="5">
        <v>375.72082499999999</v>
      </c>
      <c r="I9" s="16" t="s">
        <v>20</v>
      </c>
      <c r="J9" s="16"/>
      <c r="K9" s="16"/>
      <c r="L9" s="16"/>
      <c r="M9" s="4" t="s">
        <v>20</v>
      </c>
      <c r="N9" s="4" t="s">
        <v>20</v>
      </c>
    </row>
    <row r="10" spans="1:14">
      <c r="A10" s="36"/>
      <c r="B10" s="37"/>
      <c r="C10" s="15" t="s">
        <v>21</v>
      </c>
      <c r="D10" s="15"/>
      <c r="E10" s="15"/>
      <c r="F10" s="4"/>
      <c r="G10" s="4"/>
      <c r="H10" s="4"/>
      <c r="I10" s="16" t="s">
        <v>20</v>
      </c>
      <c r="J10" s="16"/>
      <c r="K10" s="16"/>
      <c r="L10" s="16"/>
      <c r="M10" s="4" t="s">
        <v>20</v>
      </c>
      <c r="N10" s="4" t="s">
        <v>20</v>
      </c>
    </row>
    <row r="11" spans="1:14">
      <c r="A11" s="38"/>
      <c r="B11" s="39"/>
      <c r="C11" s="15" t="s">
        <v>22</v>
      </c>
      <c r="D11" s="15"/>
      <c r="E11" s="15"/>
      <c r="F11" s="4"/>
      <c r="G11" s="4"/>
      <c r="H11" s="4"/>
      <c r="I11" s="16" t="s">
        <v>20</v>
      </c>
      <c r="J11" s="16"/>
      <c r="K11" s="16"/>
      <c r="L11" s="16"/>
      <c r="M11" s="4" t="s">
        <v>20</v>
      </c>
      <c r="N11" s="4" t="s">
        <v>20</v>
      </c>
    </row>
    <row r="12" spans="1:14">
      <c r="A12" s="15" t="s">
        <v>23</v>
      </c>
      <c r="B12" s="15" t="s">
        <v>24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  <c r="L12" s="15"/>
      <c r="M12" s="15"/>
      <c r="N12" s="15"/>
    </row>
    <row r="13" spans="1:14" ht="44.4" customHeight="1">
      <c r="A13" s="15"/>
      <c r="B13" s="18" t="s">
        <v>26</v>
      </c>
      <c r="C13" s="18"/>
      <c r="D13" s="18"/>
      <c r="E13" s="18"/>
      <c r="F13" s="18"/>
      <c r="G13" s="18"/>
      <c r="H13" s="18" t="s">
        <v>27</v>
      </c>
      <c r="I13" s="18"/>
      <c r="J13" s="18"/>
      <c r="K13" s="18"/>
      <c r="L13" s="18"/>
      <c r="M13" s="18"/>
      <c r="N13" s="18"/>
    </row>
    <row r="14" spans="1:14" ht="31.8" customHeight="1">
      <c r="A14" s="31" t="s">
        <v>28</v>
      </c>
      <c r="B14" s="3" t="s">
        <v>29</v>
      </c>
      <c r="C14" s="3" t="s">
        <v>30</v>
      </c>
      <c r="D14" s="3" t="s">
        <v>31</v>
      </c>
      <c r="E14" s="15" t="s">
        <v>32</v>
      </c>
      <c r="F14" s="15"/>
      <c r="G14" s="15"/>
      <c r="H14" s="15" t="s">
        <v>33</v>
      </c>
      <c r="I14" s="15"/>
      <c r="J14" s="3" t="s">
        <v>15</v>
      </c>
      <c r="K14" s="3" t="s">
        <v>17</v>
      </c>
      <c r="L14" s="15" t="s">
        <v>34</v>
      </c>
      <c r="M14" s="15"/>
      <c r="N14" s="15"/>
    </row>
    <row r="15" spans="1:14" ht="48" customHeight="1">
      <c r="A15" s="32"/>
      <c r="B15" s="15" t="s">
        <v>35</v>
      </c>
      <c r="C15" s="6" t="s">
        <v>36</v>
      </c>
      <c r="D15" s="7" t="s">
        <v>37</v>
      </c>
      <c r="E15" s="19" t="s">
        <v>38</v>
      </c>
      <c r="F15" s="20"/>
      <c r="G15" s="21"/>
      <c r="H15" s="16" t="s">
        <v>39</v>
      </c>
      <c r="I15" s="16"/>
      <c r="J15" s="4">
        <v>15</v>
      </c>
      <c r="K15" s="4">
        <v>13</v>
      </c>
      <c r="L15" s="16" t="s">
        <v>40</v>
      </c>
      <c r="M15" s="16"/>
      <c r="N15" s="16"/>
    </row>
    <row r="16" spans="1:14" ht="28.05" customHeight="1">
      <c r="A16" s="32"/>
      <c r="B16" s="15"/>
      <c r="C16" s="6" t="s">
        <v>41</v>
      </c>
      <c r="D16" s="8" t="s">
        <v>42</v>
      </c>
      <c r="E16" s="22">
        <v>1</v>
      </c>
      <c r="F16" s="23"/>
      <c r="G16" s="23"/>
      <c r="H16" s="24">
        <v>1</v>
      </c>
      <c r="I16" s="16"/>
      <c r="J16" s="4">
        <v>15</v>
      </c>
      <c r="K16" s="4">
        <v>15</v>
      </c>
      <c r="L16" s="16"/>
      <c r="M16" s="16"/>
      <c r="N16" s="16"/>
    </row>
    <row r="17" spans="1:14" ht="30" customHeight="1">
      <c r="A17" s="32"/>
      <c r="B17" s="15"/>
      <c r="C17" s="6" t="s">
        <v>43</v>
      </c>
      <c r="D17" s="9" t="s">
        <v>44</v>
      </c>
      <c r="E17" s="25" t="s">
        <v>45</v>
      </c>
      <c r="F17" s="23"/>
      <c r="G17" s="23"/>
      <c r="H17" s="16" t="s">
        <v>46</v>
      </c>
      <c r="I17" s="16"/>
      <c r="J17" s="4">
        <v>10</v>
      </c>
      <c r="K17" s="4">
        <v>10</v>
      </c>
      <c r="L17" s="16"/>
      <c r="M17" s="16"/>
      <c r="N17" s="16"/>
    </row>
    <row r="18" spans="1:14" ht="40.950000000000003" customHeight="1">
      <c r="A18" s="32"/>
      <c r="B18" s="15"/>
      <c r="C18" s="3" t="s">
        <v>47</v>
      </c>
      <c r="D18" s="8" t="s">
        <v>48</v>
      </c>
      <c r="E18" s="26" t="s">
        <v>49</v>
      </c>
      <c r="F18" s="27"/>
      <c r="G18" s="28"/>
      <c r="H18" s="16" t="s">
        <v>50</v>
      </c>
      <c r="I18" s="16"/>
      <c r="J18" s="4">
        <v>10</v>
      </c>
      <c r="K18" s="4">
        <v>10</v>
      </c>
      <c r="L18" s="16"/>
      <c r="M18" s="16"/>
      <c r="N18" s="16"/>
    </row>
    <row r="19" spans="1:14" ht="25.05" customHeight="1">
      <c r="A19" s="32"/>
      <c r="B19" s="15" t="s">
        <v>51</v>
      </c>
      <c r="C19" s="3" t="s">
        <v>52</v>
      </c>
      <c r="D19" s="8" t="s">
        <v>53</v>
      </c>
      <c r="E19" s="16" t="s">
        <v>53</v>
      </c>
      <c r="F19" s="16"/>
      <c r="G19" s="16"/>
      <c r="H19" s="16" t="s">
        <v>53</v>
      </c>
      <c r="I19" s="16"/>
      <c r="J19" s="4">
        <v>0</v>
      </c>
      <c r="K19" s="4">
        <v>0</v>
      </c>
      <c r="L19" s="16"/>
      <c r="M19" s="16"/>
      <c r="N19" s="16"/>
    </row>
    <row r="20" spans="1:14" ht="27" customHeight="1">
      <c r="A20" s="32"/>
      <c r="B20" s="15"/>
      <c r="C20" s="3" t="s">
        <v>54</v>
      </c>
      <c r="D20" s="8" t="s">
        <v>55</v>
      </c>
      <c r="E20" s="23" t="s">
        <v>56</v>
      </c>
      <c r="F20" s="23"/>
      <c r="G20" s="23"/>
      <c r="H20" s="16" t="s">
        <v>55</v>
      </c>
      <c r="I20" s="16"/>
      <c r="J20" s="4">
        <v>15</v>
      </c>
      <c r="K20" s="4">
        <v>15</v>
      </c>
      <c r="L20" s="16"/>
      <c r="M20" s="16"/>
      <c r="N20" s="16"/>
    </row>
    <row r="21" spans="1:14" ht="25.05" customHeight="1">
      <c r="A21" s="32"/>
      <c r="B21" s="15"/>
      <c r="C21" s="3" t="s">
        <v>57</v>
      </c>
      <c r="D21" s="8" t="s">
        <v>53</v>
      </c>
      <c r="E21" s="16" t="s">
        <v>53</v>
      </c>
      <c r="F21" s="16"/>
      <c r="G21" s="16"/>
      <c r="H21" s="16" t="s">
        <v>53</v>
      </c>
      <c r="I21" s="16"/>
      <c r="J21" s="4">
        <v>0</v>
      </c>
      <c r="K21" s="4">
        <v>0</v>
      </c>
      <c r="L21" s="16"/>
      <c r="M21" s="16"/>
      <c r="N21" s="16"/>
    </row>
    <row r="22" spans="1:14" ht="52.05" customHeight="1">
      <c r="A22" s="32"/>
      <c r="B22" s="15"/>
      <c r="C22" s="3" t="s">
        <v>58</v>
      </c>
      <c r="D22" s="8" t="s">
        <v>59</v>
      </c>
      <c r="E22" s="23" t="s">
        <v>56</v>
      </c>
      <c r="F22" s="23"/>
      <c r="G22" s="23"/>
      <c r="H22" s="16" t="s">
        <v>59</v>
      </c>
      <c r="I22" s="16"/>
      <c r="J22" s="4">
        <v>15</v>
      </c>
      <c r="K22" s="4">
        <v>12</v>
      </c>
      <c r="L22" s="16" t="s">
        <v>60</v>
      </c>
      <c r="M22" s="16"/>
      <c r="N22" s="16"/>
    </row>
    <row r="23" spans="1:14" ht="25.05" customHeight="1">
      <c r="A23" s="32"/>
      <c r="B23" s="31" t="s">
        <v>61</v>
      </c>
      <c r="C23" s="15" t="s">
        <v>62</v>
      </c>
      <c r="D23" s="23" t="s">
        <v>63</v>
      </c>
      <c r="E23" s="16" t="s">
        <v>64</v>
      </c>
      <c r="F23" s="16"/>
      <c r="G23" s="16"/>
      <c r="H23" s="16" t="s">
        <v>64</v>
      </c>
      <c r="I23" s="16"/>
      <c r="J23" s="16">
        <v>10</v>
      </c>
      <c r="K23" s="16">
        <v>7</v>
      </c>
      <c r="L23" s="16" t="s">
        <v>65</v>
      </c>
      <c r="M23" s="16"/>
      <c r="N23" s="16"/>
    </row>
    <row r="24" spans="1:14" ht="27" customHeight="1">
      <c r="A24" s="33"/>
      <c r="B24" s="33"/>
      <c r="C24" s="15"/>
      <c r="D24" s="23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>
      <c r="A25" s="29" t="s">
        <v>66</v>
      </c>
      <c r="B25" s="29"/>
      <c r="C25" s="29"/>
      <c r="D25" s="29"/>
      <c r="E25" s="29"/>
      <c r="F25" s="29"/>
      <c r="G25" s="29"/>
      <c r="H25" s="29"/>
      <c r="I25" s="29"/>
      <c r="J25" s="8">
        <f>SUM(J15:J24)+I8</f>
        <v>100</v>
      </c>
      <c r="K25" s="12">
        <f>SUM(K15:K24)+N8</f>
        <v>89.739774683565699</v>
      </c>
      <c r="L25" s="16"/>
      <c r="M25" s="16"/>
      <c r="N25" s="16"/>
    </row>
    <row r="26" spans="1:14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ht="127.2" customHeight="1">
      <c r="A27" s="30" t="s">
        <v>67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</sheetData>
  <mergeCells count="67"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E23:G24"/>
    <mergeCell ref="H23:I24"/>
    <mergeCell ref="L23:N24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4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2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2015-06-06T18:19:00Z</dcterms:created>
  <dcterms:modified xsi:type="dcterms:W3CDTF">2023-06-12T01:52:43Z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</Properties>
</file>