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 activeTab="1"/>
  </bookViews>
  <sheets>
    <sheet name="附件3-项目支出绩效自评表（朝阳站事务分中心）" sheetId="1" r:id="rId1"/>
    <sheet name="项目支出绩效自评表（朝阳站办）" sheetId="2" r:id="rId2"/>
  </sheets>
  <calcPr calcId="144525"/>
</workbook>
</file>

<file path=xl/calcChain.xml><?xml version="1.0" encoding="utf-8"?>
<calcChain xmlns="http://schemas.openxmlformats.org/spreadsheetml/2006/main">
  <c r="K25" i="2"/>
  <c r="J25"/>
  <c r="N8"/>
  <c r="M8"/>
  <c r="K31" i="1"/>
  <c r="J31"/>
  <c r="N8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31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5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<sst xmlns="http://schemas.openxmlformats.org/spreadsheetml/2006/main" count="156" uniqueCount="76">
  <si>
    <t>附件7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</si>
  <si>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</si>
  <si>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</si>
  <si>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</si>
  <si>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11000022T000000492437-朝阳站分中心服务保障经费</t>
  </si>
  <si>
    <t>主管部门</t>
  </si>
  <si>
    <t>北京市重点站区管理委员会</t>
  </si>
  <si>
    <t>实施单位</t>
  </si>
  <si>
    <t>北京市重点站区综合事务中心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</si>
  <si>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</si>
  <si>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</si>
  <si>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</si>
  <si>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</si>
  <si>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</si>
  <si>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</si>
  <si>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</si>
  <si>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</si>
  <si>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</si>
  <si>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</si>
  <si>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</si>
  <si>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</si>
  <si>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</si>
  <si>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</si>
  <si>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</si>
  <si>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</si>
  <si>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</si>
  <si>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依据公共财政服务公众利益的宗旨，确保朝阳站事务分中心能够有效履行职能，完成年度朝阳站地区出租车调度站服务保障工作任务、保安服务工作，提高旅客出行效率。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</si>
  <si>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</si>
  <si>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</si>
  <si>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</si>
  <si>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</si>
  <si>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</si>
  <si>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</si>
  <si>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</si>
  <si>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</si>
  <si>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</si>
  <si>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服务天数</t>
  </si>
  <si>
    <t>质量指标
（15分）</t>
  </si>
  <si>
    <t>服务完成度</t>
  </si>
  <si>
    <t>优良中低差</t>
  </si>
  <si>
    <t>优</t>
  </si>
  <si>
    <t>时效指标
（10分）</t>
  </si>
  <si>
    <r>
      <rPr>
        <sz val="9"/>
        <rFont val="宋体"/>
        <family val="3"/>
        <charset val="134"/>
      </rPr>
      <t>按期完成</t>
    </r>
  </si>
  <si>
    <t>成本指标（10分）</t>
  </si>
  <si>
    <t>支付金额</t>
  </si>
  <si>
    <t>效益指标
（30分）</t>
  </si>
  <si>
    <t>经济效益指标</t>
  </si>
  <si>
    <t>社会效益指标</t>
  </si>
  <si>
    <t>社会效益</t>
  </si>
  <si>
    <t>生态效益指标</t>
  </si>
  <si>
    <t>可持续影响指标</t>
  </si>
  <si>
    <t>满意度指标
（10分）</t>
  </si>
  <si>
    <t>服务对象满意度指标</t>
  </si>
  <si>
    <t>服务对象满意度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</si>
  <si>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</si>
  <si>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</si>
  <si>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朝阳站地区管理保障经费</t>
  </si>
  <si>
    <t>杨仲</t>
  </si>
  <si>
    <t>完成朝阳站地区日常管理保障工作。</t>
  </si>
  <si>
    <t>=365天</t>
  </si>
  <si>
    <t>365天</t>
  </si>
  <si>
    <t>站区正常运转率</t>
  </si>
  <si>
    <t>完成时限</t>
  </si>
  <si>
    <t>≤12个月</t>
  </si>
  <si>
    <t>2022年12月底前完成</t>
  </si>
  <si>
    <t>朝阳站管理保障经费</t>
  </si>
  <si>
    <t>485.441554万元</t>
  </si>
  <si>
    <t>477.579235万元</t>
  </si>
  <si>
    <t>不涉及</t>
  </si>
  <si>
    <t>保障旅客出行安全顺畅。</t>
  </si>
  <si>
    <t>定性(优良中低差)</t>
  </si>
  <si>
    <t>项目实施效益有待进一步提升，有待后续展现</t>
  </si>
  <si>
    <t>营造全地区“科学发展，安全发展”的社会氛围，保证北站地区的社会稳定，保障地区经济建设持续发展提供安全稳定环境具有现实的意义。</t>
  </si>
  <si>
    <t>旅客满意度</t>
  </si>
  <si>
    <t>≥95%</t>
  </si>
  <si>
    <t>暂未开展满意度调查及满意度分析</t>
  </si>
</sst>
</file>

<file path=xl/styles.xml><?xml version="1.0" encoding="utf-8"?>
<styleSheet xmlns="http://schemas.openxmlformats.org/spreadsheetml/2006/main">
  <numFmts count="1">
    <numFmt numFmtId="178" formatCode="#,##0.00_ "/>
  </numFmts>
  <fonts count="14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view="pageBreakPreview" workbookViewId="0">
      <selection activeCell="E14" sqref="E14:G14"/>
    </sheetView>
  </sheetViews>
  <sheetFormatPr defaultColWidth="9" defaultRowHeight="14.4"/>
  <cols>
    <col min="4" max="4" width="18.21875" customWidth="1"/>
    <col min="5" max="5" width="2.109375" customWidth="1"/>
    <col min="8" max="9" width="10.21875" customWidth="1"/>
  </cols>
  <sheetData>
    <row r="1" spans="1:14" ht="17.399999999999999">
      <c r="A1" s="15" t="s">
        <v>0</v>
      </c>
    </row>
    <row r="2" spans="1:14" ht="20.399999999999999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>
      <c r="A4" s="25" t="s">
        <v>3</v>
      </c>
      <c r="B4" s="25"/>
      <c r="C4" s="26" t="s">
        <v>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>
      <c r="A5" s="25" t="s">
        <v>5</v>
      </c>
      <c r="B5" s="25"/>
      <c r="C5" s="26" t="s">
        <v>6</v>
      </c>
      <c r="D5" s="26"/>
      <c r="E5" s="26"/>
      <c r="F5" s="26"/>
      <c r="G5" s="26"/>
      <c r="H5" s="16" t="s">
        <v>7</v>
      </c>
      <c r="I5" s="26" t="s">
        <v>8</v>
      </c>
      <c r="J5" s="26"/>
      <c r="K5" s="26"/>
      <c r="L5" s="26"/>
      <c r="M5" s="26"/>
      <c r="N5" s="26"/>
    </row>
    <row r="6" spans="1:14">
      <c r="A6" s="25" t="s">
        <v>9</v>
      </c>
      <c r="B6" s="25"/>
      <c r="C6" s="26"/>
      <c r="D6" s="26"/>
      <c r="E6" s="26"/>
      <c r="F6" s="26"/>
      <c r="G6" s="26"/>
      <c r="H6" s="16" t="s">
        <v>10</v>
      </c>
      <c r="I6" s="26"/>
      <c r="J6" s="26"/>
      <c r="K6" s="26"/>
      <c r="L6" s="26"/>
      <c r="M6" s="26"/>
      <c r="N6" s="26"/>
    </row>
    <row r="7" spans="1:14" ht="21.6">
      <c r="A7" s="40" t="s">
        <v>11</v>
      </c>
      <c r="B7" s="41"/>
      <c r="C7" s="25"/>
      <c r="D7" s="25"/>
      <c r="E7" s="25"/>
      <c r="F7" s="16" t="s">
        <v>12</v>
      </c>
      <c r="G7" s="16" t="s">
        <v>13</v>
      </c>
      <c r="H7" s="16" t="s">
        <v>14</v>
      </c>
      <c r="I7" s="25" t="s">
        <v>15</v>
      </c>
      <c r="J7" s="25"/>
      <c r="K7" s="25"/>
      <c r="L7" s="25"/>
      <c r="M7" s="16" t="s">
        <v>16</v>
      </c>
      <c r="N7" s="16" t="s">
        <v>17</v>
      </c>
    </row>
    <row r="8" spans="1:14">
      <c r="A8" s="42"/>
      <c r="B8" s="43"/>
      <c r="C8" s="27" t="s">
        <v>18</v>
      </c>
      <c r="D8" s="27"/>
      <c r="E8" s="27"/>
      <c r="F8" s="11">
        <v>170.88</v>
      </c>
      <c r="G8" s="11">
        <v>170.88</v>
      </c>
      <c r="H8" s="11">
        <v>170.88</v>
      </c>
      <c r="I8" s="25">
        <v>10</v>
      </c>
      <c r="J8" s="25"/>
      <c r="K8" s="25"/>
      <c r="L8" s="25"/>
      <c r="M8" s="20">
        <f>H8/G8</f>
        <v>1</v>
      </c>
      <c r="N8" s="21">
        <f>M8*10</f>
        <v>10</v>
      </c>
    </row>
    <row r="9" spans="1:14">
      <c r="A9" s="42"/>
      <c r="B9" s="43"/>
      <c r="C9" s="25" t="s">
        <v>19</v>
      </c>
      <c r="D9" s="25"/>
      <c r="E9" s="25"/>
      <c r="F9" s="11"/>
      <c r="G9" s="11"/>
      <c r="H9" s="11"/>
      <c r="I9" s="26" t="s">
        <v>20</v>
      </c>
      <c r="J9" s="26"/>
      <c r="K9" s="26"/>
      <c r="L9" s="26"/>
      <c r="M9" s="11" t="s">
        <v>20</v>
      </c>
      <c r="N9" s="11" t="s">
        <v>20</v>
      </c>
    </row>
    <row r="10" spans="1:14">
      <c r="A10" s="42"/>
      <c r="B10" s="43"/>
      <c r="C10" s="25" t="s">
        <v>21</v>
      </c>
      <c r="D10" s="25"/>
      <c r="E10" s="25"/>
      <c r="F10" s="11"/>
      <c r="G10" s="11"/>
      <c r="H10" s="11"/>
      <c r="I10" s="26" t="s">
        <v>20</v>
      </c>
      <c r="J10" s="26"/>
      <c r="K10" s="26"/>
      <c r="L10" s="26"/>
      <c r="M10" s="11" t="s">
        <v>20</v>
      </c>
      <c r="N10" s="11" t="s">
        <v>20</v>
      </c>
    </row>
    <row r="11" spans="1:14">
      <c r="A11" s="44"/>
      <c r="B11" s="45"/>
      <c r="C11" s="25" t="s">
        <v>22</v>
      </c>
      <c r="D11" s="25"/>
      <c r="E11" s="25"/>
      <c r="F11" s="11"/>
      <c r="G11" s="11"/>
      <c r="H11" s="11"/>
      <c r="I11" s="26" t="s">
        <v>20</v>
      </c>
      <c r="J11" s="26"/>
      <c r="K11" s="26"/>
      <c r="L11" s="26"/>
      <c r="M11" s="11" t="s">
        <v>20</v>
      </c>
      <c r="N11" s="11" t="s">
        <v>20</v>
      </c>
    </row>
    <row r="12" spans="1:14">
      <c r="A12" s="25" t="s">
        <v>23</v>
      </c>
      <c r="B12" s="25" t="s">
        <v>24</v>
      </c>
      <c r="C12" s="25"/>
      <c r="D12" s="25"/>
      <c r="E12" s="25"/>
      <c r="F12" s="25"/>
      <c r="G12" s="25"/>
      <c r="H12" s="25" t="s">
        <v>25</v>
      </c>
      <c r="I12" s="25"/>
      <c r="J12" s="25"/>
      <c r="K12" s="25"/>
      <c r="L12" s="25"/>
      <c r="M12" s="25"/>
      <c r="N12" s="25"/>
    </row>
    <row r="13" spans="1:14" ht="44.4" customHeight="1">
      <c r="A13" s="25"/>
      <c r="B13" s="28"/>
      <c r="C13" s="28"/>
      <c r="D13" s="28"/>
      <c r="E13" s="28"/>
      <c r="F13" s="28"/>
      <c r="G13" s="28"/>
      <c r="H13" s="29" t="s">
        <v>26</v>
      </c>
      <c r="I13" s="29"/>
      <c r="J13" s="29"/>
      <c r="K13" s="29"/>
      <c r="L13" s="29"/>
      <c r="M13" s="29"/>
      <c r="N13" s="29"/>
    </row>
    <row r="14" spans="1:14" ht="31.8" customHeight="1">
      <c r="A14" s="36" t="s">
        <v>27</v>
      </c>
      <c r="B14" s="16" t="s">
        <v>28</v>
      </c>
      <c r="C14" s="16" t="s">
        <v>29</v>
      </c>
      <c r="D14" s="16" t="s">
        <v>30</v>
      </c>
      <c r="E14" s="25" t="s">
        <v>31</v>
      </c>
      <c r="F14" s="25"/>
      <c r="G14" s="25"/>
      <c r="H14" s="25" t="s">
        <v>32</v>
      </c>
      <c r="I14" s="25"/>
      <c r="J14" s="16" t="s">
        <v>15</v>
      </c>
      <c r="K14" s="16" t="s">
        <v>17</v>
      </c>
      <c r="L14" s="25" t="s">
        <v>33</v>
      </c>
      <c r="M14" s="25"/>
      <c r="N14" s="25"/>
    </row>
    <row r="15" spans="1:14">
      <c r="A15" s="37"/>
      <c r="B15" s="25" t="s">
        <v>34</v>
      </c>
      <c r="C15" s="36" t="s">
        <v>35</v>
      </c>
      <c r="D15" s="17" t="s">
        <v>36</v>
      </c>
      <c r="E15" s="30">
        <v>365</v>
      </c>
      <c r="F15" s="30"/>
      <c r="G15" s="30"/>
      <c r="H15" s="26">
        <v>365</v>
      </c>
      <c r="I15" s="26"/>
      <c r="J15" s="11">
        <v>15</v>
      </c>
      <c r="K15" s="11">
        <v>15</v>
      </c>
      <c r="L15" s="26"/>
      <c r="M15" s="26"/>
      <c r="N15" s="26"/>
    </row>
    <row r="16" spans="1:14">
      <c r="A16" s="37"/>
      <c r="B16" s="25"/>
      <c r="C16" s="37"/>
      <c r="D16" s="10"/>
      <c r="E16" s="30"/>
      <c r="F16" s="30"/>
      <c r="G16" s="30"/>
      <c r="H16" s="26"/>
      <c r="I16" s="26"/>
      <c r="J16" s="11"/>
      <c r="K16" s="11"/>
      <c r="L16" s="26"/>
      <c r="M16" s="26"/>
      <c r="N16" s="26"/>
    </row>
    <row r="17" spans="1:14">
      <c r="A17" s="37"/>
      <c r="B17" s="25"/>
      <c r="C17" s="38"/>
      <c r="D17" s="10"/>
      <c r="E17" s="30"/>
      <c r="F17" s="30"/>
      <c r="G17" s="30"/>
      <c r="H17" s="26"/>
      <c r="I17" s="26"/>
      <c r="J17" s="11"/>
      <c r="K17" s="11"/>
      <c r="L17" s="26"/>
      <c r="M17" s="26"/>
      <c r="N17" s="26"/>
    </row>
    <row r="18" spans="1:14">
      <c r="A18" s="37"/>
      <c r="B18" s="25"/>
      <c r="C18" s="36" t="s">
        <v>37</v>
      </c>
      <c r="D18" s="10" t="s">
        <v>38</v>
      </c>
      <c r="E18" s="30" t="s">
        <v>39</v>
      </c>
      <c r="F18" s="30"/>
      <c r="G18" s="30"/>
      <c r="H18" s="26" t="s">
        <v>40</v>
      </c>
      <c r="I18" s="26"/>
      <c r="J18" s="11">
        <v>15</v>
      </c>
      <c r="K18" s="11">
        <v>13</v>
      </c>
      <c r="L18" s="26"/>
      <c r="M18" s="26"/>
      <c r="N18" s="26"/>
    </row>
    <row r="19" spans="1:14">
      <c r="A19" s="37"/>
      <c r="B19" s="25"/>
      <c r="C19" s="37"/>
      <c r="D19" s="10"/>
      <c r="E19" s="30"/>
      <c r="F19" s="30"/>
      <c r="G19" s="30"/>
      <c r="H19" s="26"/>
      <c r="I19" s="26"/>
      <c r="J19" s="11"/>
      <c r="K19" s="11"/>
      <c r="L19" s="26"/>
      <c r="M19" s="26"/>
      <c r="N19" s="26"/>
    </row>
    <row r="20" spans="1:14">
      <c r="A20" s="37"/>
      <c r="B20" s="25"/>
      <c r="C20" s="38"/>
      <c r="D20" s="10"/>
      <c r="E20" s="31"/>
      <c r="F20" s="32"/>
      <c r="G20" s="33"/>
      <c r="H20" s="26"/>
      <c r="I20" s="26"/>
      <c r="J20" s="11"/>
      <c r="K20" s="11"/>
      <c r="L20" s="26"/>
      <c r="M20" s="26"/>
      <c r="N20" s="26"/>
    </row>
    <row r="21" spans="1:14">
      <c r="A21" s="37"/>
      <c r="B21" s="25"/>
      <c r="C21" s="36" t="s">
        <v>41</v>
      </c>
      <c r="D21" s="17" t="s">
        <v>42</v>
      </c>
      <c r="E21" s="30" t="s">
        <v>39</v>
      </c>
      <c r="F21" s="30"/>
      <c r="G21" s="30"/>
      <c r="H21" s="26" t="s">
        <v>40</v>
      </c>
      <c r="I21" s="26"/>
      <c r="J21" s="11">
        <v>10</v>
      </c>
      <c r="K21" s="11">
        <v>9</v>
      </c>
      <c r="L21" s="26"/>
      <c r="M21" s="26"/>
      <c r="N21" s="26"/>
    </row>
    <row r="22" spans="1:14">
      <c r="A22" s="37"/>
      <c r="B22" s="25"/>
      <c r="C22" s="37"/>
      <c r="D22" s="10"/>
      <c r="E22" s="30"/>
      <c r="F22" s="30"/>
      <c r="G22" s="30"/>
      <c r="H22" s="26"/>
      <c r="I22" s="26"/>
      <c r="J22" s="11"/>
      <c r="K22" s="11"/>
      <c r="L22" s="26"/>
      <c r="M22" s="26"/>
      <c r="N22" s="26"/>
    </row>
    <row r="23" spans="1:14">
      <c r="A23" s="37"/>
      <c r="B23" s="25"/>
      <c r="C23" s="38"/>
      <c r="D23" s="18"/>
      <c r="E23" s="30"/>
      <c r="F23" s="30"/>
      <c r="G23" s="30"/>
      <c r="H23" s="26"/>
      <c r="I23" s="26"/>
      <c r="J23" s="11"/>
      <c r="K23" s="11"/>
      <c r="L23" s="26"/>
      <c r="M23" s="26"/>
      <c r="N23" s="26"/>
    </row>
    <row r="24" spans="1:14" ht="21.6">
      <c r="A24" s="37"/>
      <c r="B24" s="25"/>
      <c r="C24" s="16" t="s">
        <v>43</v>
      </c>
      <c r="D24" s="10" t="s">
        <v>44</v>
      </c>
      <c r="E24" s="31">
        <v>170.88</v>
      </c>
      <c r="F24" s="32"/>
      <c r="G24" s="33"/>
      <c r="H24" s="26">
        <v>170.88</v>
      </c>
      <c r="I24" s="26"/>
      <c r="J24" s="11">
        <v>10</v>
      </c>
      <c r="K24" s="11">
        <v>10</v>
      </c>
      <c r="L24" s="26"/>
      <c r="M24" s="26"/>
      <c r="N24" s="26"/>
    </row>
    <row r="25" spans="1:14" ht="21.6">
      <c r="A25" s="37"/>
      <c r="B25" s="25" t="s">
        <v>45</v>
      </c>
      <c r="C25" s="16" t="s">
        <v>46</v>
      </c>
      <c r="D25" s="18"/>
      <c r="E25" s="26"/>
      <c r="F25" s="26"/>
      <c r="G25" s="26"/>
      <c r="H25" s="26"/>
      <c r="I25" s="26"/>
      <c r="J25" s="11"/>
      <c r="K25" s="11"/>
      <c r="L25" s="26"/>
      <c r="M25" s="26"/>
      <c r="N25" s="26"/>
    </row>
    <row r="26" spans="1:14" ht="21.6">
      <c r="A26" s="37"/>
      <c r="B26" s="25"/>
      <c r="C26" s="16" t="s">
        <v>47</v>
      </c>
      <c r="D26" s="17" t="s">
        <v>48</v>
      </c>
      <c r="E26" s="30" t="s">
        <v>39</v>
      </c>
      <c r="F26" s="30"/>
      <c r="G26" s="30"/>
      <c r="H26" s="26" t="s">
        <v>40</v>
      </c>
      <c r="I26" s="26"/>
      <c r="J26" s="11">
        <v>30</v>
      </c>
      <c r="K26" s="11">
        <v>28</v>
      </c>
      <c r="L26" s="26"/>
      <c r="M26" s="26"/>
      <c r="N26" s="26"/>
    </row>
    <row r="27" spans="1:14" ht="21.6">
      <c r="A27" s="37"/>
      <c r="B27" s="25"/>
      <c r="C27" s="16" t="s">
        <v>49</v>
      </c>
      <c r="D27" s="18"/>
      <c r="E27" s="26"/>
      <c r="F27" s="26"/>
      <c r="G27" s="26"/>
      <c r="H27" s="26"/>
      <c r="I27" s="26"/>
      <c r="J27" s="11"/>
      <c r="K27" s="11"/>
      <c r="L27" s="26"/>
      <c r="M27" s="26"/>
      <c r="N27" s="26"/>
    </row>
    <row r="28" spans="1:14" ht="21.6">
      <c r="A28" s="37"/>
      <c r="B28" s="25"/>
      <c r="C28" s="16" t="s">
        <v>50</v>
      </c>
      <c r="D28" s="18"/>
      <c r="E28" s="26"/>
      <c r="F28" s="26"/>
      <c r="G28" s="26"/>
      <c r="H28" s="26"/>
      <c r="I28" s="26"/>
      <c r="J28" s="11"/>
      <c r="K28" s="11"/>
      <c r="L28" s="26"/>
      <c r="M28" s="26"/>
      <c r="N28" s="26"/>
    </row>
    <row r="29" spans="1:14">
      <c r="A29" s="37"/>
      <c r="B29" s="36" t="s">
        <v>51</v>
      </c>
      <c r="C29" s="25" t="s">
        <v>52</v>
      </c>
      <c r="D29" s="39" t="s">
        <v>53</v>
      </c>
      <c r="E29" s="26">
        <v>95</v>
      </c>
      <c r="F29" s="26"/>
      <c r="G29" s="26"/>
      <c r="H29" s="26">
        <v>97</v>
      </c>
      <c r="I29" s="26"/>
      <c r="J29" s="26">
        <v>10</v>
      </c>
      <c r="K29" s="26">
        <v>10</v>
      </c>
      <c r="L29" s="26"/>
      <c r="M29" s="26"/>
      <c r="N29" s="26"/>
    </row>
    <row r="30" spans="1:14" ht="27" customHeight="1">
      <c r="A30" s="38"/>
      <c r="B30" s="38"/>
      <c r="C30" s="25"/>
      <c r="D30" s="39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>
      <c r="A31" s="34" t="s">
        <v>54</v>
      </c>
      <c r="B31" s="34"/>
      <c r="C31" s="34"/>
      <c r="D31" s="34"/>
      <c r="E31" s="34"/>
      <c r="F31" s="34"/>
      <c r="G31" s="34"/>
      <c r="H31" s="34"/>
      <c r="I31" s="34"/>
      <c r="J31" s="10">
        <f>SUM(J15:J30)+I8</f>
        <v>100</v>
      </c>
      <c r="K31" s="22">
        <f>SUM(K15:K30)+N8</f>
        <v>95</v>
      </c>
      <c r="L31" s="26"/>
      <c r="M31" s="26"/>
      <c r="N31" s="26"/>
    </row>
    <row r="32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127.2" customHeight="1">
      <c r="A33" s="35" t="s">
        <v>55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</row>
  </sheetData>
  <mergeCells count="88">
    <mergeCell ref="A33:N33"/>
    <mergeCell ref="A12:A13"/>
    <mergeCell ref="A14:A30"/>
    <mergeCell ref="B15:B24"/>
    <mergeCell ref="B25:B28"/>
    <mergeCell ref="B29:B30"/>
    <mergeCell ref="C15:C17"/>
    <mergeCell ref="C18:C20"/>
    <mergeCell ref="C21:C23"/>
    <mergeCell ref="C29:C30"/>
    <mergeCell ref="D29:D30"/>
    <mergeCell ref="J29:J30"/>
    <mergeCell ref="K29:K30"/>
    <mergeCell ref="E29:G30"/>
    <mergeCell ref="H29:I30"/>
    <mergeCell ref="L29:N30"/>
    <mergeCell ref="E28:G28"/>
    <mergeCell ref="H28:I28"/>
    <mergeCell ref="L28:N28"/>
    <mergeCell ref="A31:I31"/>
    <mergeCell ref="L31:N31"/>
    <mergeCell ref="E26:G26"/>
    <mergeCell ref="H26:I26"/>
    <mergeCell ref="L26:N26"/>
    <mergeCell ref="E27:G27"/>
    <mergeCell ref="H27:I27"/>
    <mergeCell ref="L27:N27"/>
    <mergeCell ref="E24:G24"/>
    <mergeCell ref="H24:I24"/>
    <mergeCell ref="L24:N24"/>
    <mergeCell ref="E25:G25"/>
    <mergeCell ref="H25:I25"/>
    <mergeCell ref="L25:N25"/>
    <mergeCell ref="E22:G22"/>
    <mergeCell ref="H22:I22"/>
    <mergeCell ref="L22:N22"/>
    <mergeCell ref="E23:G23"/>
    <mergeCell ref="H23:I23"/>
    <mergeCell ref="L23:N23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rintOptions horizontalCentered="1"/>
  <pageMargins left="0.50347222222222199" right="0.50347222222222199" top="0.75138888888888899" bottom="0.55486111111111103" header="0.29861111111111099" footer="0.29861111111111099"/>
  <pageSetup paperSize="9" orientation="landscape" r:id="rId1"/>
  <rowBreaks count="1" manualBreakCount="1">
    <brk id="3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topLeftCell="A22" zoomScaleSheetLayoutView="100" workbookViewId="0">
      <selection activeCell="R17" sqref="R17"/>
    </sheetView>
  </sheetViews>
  <sheetFormatPr defaultColWidth="9" defaultRowHeight="14.4"/>
  <cols>
    <col min="1" max="3" width="9" style="1"/>
    <col min="4" max="4" width="18.21875" style="1" customWidth="1"/>
    <col min="5" max="5" width="2.109375" style="1" customWidth="1"/>
    <col min="6" max="7" width="10.33203125" style="1"/>
    <col min="8" max="9" width="10.21875" style="1" customWidth="1"/>
    <col min="10" max="16384" width="9" style="1"/>
  </cols>
  <sheetData>
    <row r="1" spans="1:14" ht="17.399999999999999">
      <c r="A1" s="2"/>
    </row>
    <row r="2" spans="1:14" ht="20.399999999999999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>
      <c r="A4" s="48" t="s">
        <v>3</v>
      </c>
      <c r="B4" s="48"/>
      <c r="C4" s="49" t="s">
        <v>56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>
      <c r="A5" s="48" t="s">
        <v>5</v>
      </c>
      <c r="B5" s="48"/>
      <c r="C5" s="49" t="s">
        <v>6</v>
      </c>
      <c r="D5" s="49"/>
      <c r="E5" s="49"/>
      <c r="F5" s="49"/>
      <c r="G5" s="49"/>
      <c r="H5" s="3" t="s">
        <v>7</v>
      </c>
      <c r="I5" s="49" t="s">
        <v>6</v>
      </c>
      <c r="J5" s="49"/>
      <c r="K5" s="49"/>
      <c r="L5" s="49"/>
      <c r="M5" s="49"/>
      <c r="N5" s="49"/>
    </row>
    <row r="6" spans="1:14">
      <c r="A6" s="48" t="s">
        <v>9</v>
      </c>
      <c r="B6" s="48"/>
      <c r="C6" s="49" t="s">
        <v>57</v>
      </c>
      <c r="D6" s="49"/>
      <c r="E6" s="49"/>
      <c r="F6" s="49"/>
      <c r="G6" s="49"/>
      <c r="H6" s="3" t="s">
        <v>10</v>
      </c>
      <c r="I6" s="49">
        <v>18618286748</v>
      </c>
      <c r="J6" s="49"/>
      <c r="K6" s="49"/>
      <c r="L6" s="49"/>
      <c r="M6" s="49"/>
      <c r="N6" s="49"/>
    </row>
    <row r="7" spans="1:14">
      <c r="A7" s="67" t="s">
        <v>11</v>
      </c>
      <c r="B7" s="68"/>
      <c r="C7" s="48"/>
      <c r="D7" s="48"/>
      <c r="E7" s="48"/>
      <c r="F7" s="3" t="s">
        <v>12</v>
      </c>
      <c r="G7" s="3" t="s">
        <v>13</v>
      </c>
      <c r="H7" s="3" t="s">
        <v>14</v>
      </c>
      <c r="I7" s="48" t="s">
        <v>15</v>
      </c>
      <c r="J7" s="48"/>
      <c r="K7" s="48"/>
      <c r="L7" s="48"/>
      <c r="M7" s="3" t="s">
        <v>16</v>
      </c>
      <c r="N7" s="3" t="s">
        <v>17</v>
      </c>
    </row>
    <row r="8" spans="1:14">
      <c r="A8" s="69"/>
      <c r="B8" s="70"/>
      <c r="C8" s="50" t="s">
        <v>18</v>
      </c>
      <c r="D8" s="50"/>
      <c r="E8" s="50"/>
      <c r="F8" s="5">
        <v>485.441554</v>
      </c>
      <c r="G8" s="5">
        <v>485.441554</v>
      </c>
      <c r="H8" s="5">
        <v>477.57923499999998</v>
      </c>
      <c r="I8" s="48">
        <v>10</v>
      </c>
      <c r="J8" s="48"/>
      <c r="K8" s="48"/>
      <c r="L8" s="48"/>
      <c r="M8" s="13">
        <f>H8/G8</f>
        <v>0.98380377836381105</v>
      </c>
      <c r="N8" s="5">
        <f>M8*10</f>
        <v>9.8380377836381108</v>
      </c>
    </row>
    <row r="9" spans="1:14">
      <c r="A9" s="69"/>
      <c r="B9" s="70"/>
      <c r="C9" s="48" t="s">
        <v>19</v>
      </c>
      <c r="D9" s="48"/>
      <c r="E9" s="48"/>
      <c r="F9" s="5">
        <v>485.441554</v>
      </c>
      <c r="G9" s="5">
        <v>485.441554</v>
      </c>
      <c r="H9" s="5">
        <v>477.57923499999998</v>
      </c>
      <c r="I9" s="49" t="s">
        <v>20</v>
      </c>
      <c r="J9" s="49"/>
      <c r="K9" s="49"/>
      <c r="L9" s="49"/>
      <c r="M9" s="4" t="s">
        <v>20</v>
      </c>
      <c r="N9" s="4" t="s">
        <v>20</v>
      </c>
    </row>
    <row r="10" spans="1:14">
      <c r="A10" s="69"/>
      <c r="B10" s="70"/>
      <c r="C10" s="48" t="s">
        <v>21</v>
      </c>
      <c r="D10" s="48"/>
      <c r="E10" s="48"/>
      <c r="F10" s="4"/>
      <c r="G10" s="4"/>
      <c r="H10" s="4"/>
      <c r="I10" s="49" t="s">
        <v>20</v>
      </c>
      <c r="J10" s="49"/>
      <c r="K10" s="49"/>
      <c r="L10" s="49"/>
      <c r="M10" s="4" t="s">
        <v>20</v>
      </c>
      <c r="N10" s="4" t="s">
        <v>20</v>
      </c>
    </row>
    <row r="11" spans="1:14">
      <c r="A11" s="71"/>
      <c r="B11" s="72"/>
      <c r="C11" s="48" t="s">
        <v>22</v>
      </c>
      <c r="D11" s="48"/>
      <c r="E11" s="48"/>
      <c r="F11" s="4"/>
      <c r="G11" s="4"/>
      <c r="H11" s="4"/>
      <c r="I11" s="49" t="s">
        <v>20</v>
      </c>
      <c r="J11" s="49"/>
      <c r="K11" s="49"/>
      <c r="L11" s="49"/>
      <c r="M11" s="4" t="s">
        <v>20</v>
      </c>
      <c r="N11" s="4" t="s">
        <v>20</v>
      </c>
    </row>
    <row r="12" spans="1:14">
      <c r="A12" s="48" t="s">
        <v>23</v>
      </c>
      <c r="B12" s="48" t="s">
        <v>24</v>
      </c>
      <c r="C12" s="48"/>
      <c r="D12" s="48"/>
      <c r="E12" s="48"/>
      <c r="F12" s="48"/>
      <c r="G12" s="48"/>
      <c r="H12" s="48" t="s">
        <v>25</v>
      </c>
      <c r="I12" s="48"/>
      <c r="J12" s="48"/>
      <c r="K12" s="48"/>
      <c r="L12" s="48"/>
      <c r="M12" s="48"/>
      <c r="N12" s="48"/>
    </row>
    <row r="13" spans="1:14" ht="34.049999999999997" customHeight="1">
      <c r="A13" s="48"/>
      <c r="B13" s="51" t="s">
        <v>58</v>
      </c>
      <c r="C13" s="51"/>
      <c r="D13" s="51"/>
      <c r="E13" s="51"/>
      <c r="F13" s="51"/>
      <c r="G13" s="51"/>
      <c r="H13" s="51" t="s">
        <v>58</v>
      </c>
      <c r="I13" s="51"/>
      <c r="J13" s="51"/>
      <c r="K13" s="51"/>
      <c r="L13" s="51"/>
      <c r="M13" s="51"/>
      <c r="N13" s="51"/>
    </row>
    <row r="14" spans="1:14" ht="31.8" customHeight="1">
      <c r="A14" s="64" t="s">
        <v>27</v>
      </c>
      <c r="B14" s="3" t="s">
        <v>28</v>
      </c>
      <c r="C14" s="3" t="s">
        <v>29</v>
      </c>
      <c r="D14" s="3" t="s">
        <v>30</v>
      </c>
      <c r="E14" s="48" t="s">
        <v>31</v>
      </c>
      <c r="F14" s="48"/>
      <c r="G14" s="48"/>
      <c r="H14" s="48" t="s">
        <v>32</v>
      </c>
      <c r="I14" s="48"/>
      <c r="J14" s="3" t="s">
        <v>15</v>
      </c>
      <c r="K14" s="3" t="s">
        <v>17</v>
      </c>
      <c r="L14" s="48" t="s">
        <v>33</v>
      </c>
      <c r="M14" s="48"/>
      <c r="N14" s="48"/>
    </row>
    <row r="15" spans="1:14" ht="31.05" customHeight="1">
      <c r="A15" s="65"/>
      <c r="B15" s="48" t="s">
        <v>34</v>
      </c>
      <c r="C15" s="6" t="s">
        <v>35</v>
      </c>
      <c r="D15" s="7" t="s">
        <v>36</v>
      </c>
      <c r="E15" s="52" t="s">
        <v>59</v>
      </c>
      <c r="F15" s="53"/>
      <c r="G15" s="53"/>
      <c r="H15" s="49" t="s">
        <v>60</v>
      </c>
      <c r="I15" s="49"/>
      <c r="J15" s="4">
        <v>15</v>
      </c>
      <c r="K15" s="4">
        <v>15</v>
      </c>
      <c r="L15" s="49"/>
      <c r="M15" s="49"/>
      <c r="N15" s="49"/>
    </row>
    <row r="16" spans="1:14" ht="31.05" customHeight="1">
      <c r="A16" s="65"/>
      <c r="B16" s="48"/>
      <c r="C16" s="6" t="s">
        <v>37</v>
      </c>
      <c r="D16" s="9" t="s">
        <v>61</v>
      </c>
      <c r="E16" s="54">
        <v>1</v>
      </c>
      <c r="F16" s="53"/>
      <c r="G16" s="53"/>
      <c r="H16" s="55">
        <v>1</v>
      </c>
      <c r="I16" s="49"/>
      <c r="J16" s="4">
        <v>15</v>
      </c>
      <c r="K16" s="4">
        <v>15</v>
      </c>
      <c r="L16" s="49"/>
      <c r="M16" s="49"/>
      <c r="N16" s="49"/>
    </row>
    <row r="17" spans="1:14" ht="31.05" customHeight="1">
      <c r="A17" s="65"/>
      <c r="B17" s="48"/>
      <c r="C17" s="6" t="s">
        <v>41</v>
      </c>
      <c r="D17" s="7" t="s">
        <v>62</v>
      </c>
      <c r="E17" s="53" t="s">
        <v>63</v>
      </c>
      <c r="F17" s="53"/>
      <c r="G17" s="53"/>
      <c r="H17" s="49" t="s">
        <v>64</v>
      </c>
      <c r="I17" s="49"/>
      <c r="J17" s="4">
        <v>10</v>
      </c>
      <c r="K17" s="4">
        <v>10</v>
      </c>
      <c r="L17" s="49"/>
      <c r="M17" s="49"/>
      <c r="N17" s="49"/>
    </row>
    <row r="18" spans="1:14" ht="31.05" customHeight="1">
      <c r="A18" s="65"/>
      <c r="B18" s="48"/>
      <c r="C18" s="3" t="s">
        <v>43</v>
      </c>
      <c r="D18" s="8" t="s">
        <v>65</v>
      </c>
      <c r="E18" s="56" t="s">
        <v>66</v>
      </c>
      <c r="F18" s="57"/>
      <c r="G18" s="58"/>
      <c r="H18" s="49" t="s">
        <v>67</v>
      </c>
      <c r="I18" s="49"/>
      <c r="J18" s="4">
        <v>10</v>
      </c>
      <c r="K18" s="4">
        <v>10</v>
      </c>
      <c r="L18" s="49"/>
      <c r="M18" s="49"/>
      <c r="N18" s="49"/>
    </row>
    <row r="19" spans="1:14" ht="31.05" customHeight="1">
      <c r="A19" s="65"/>
      <c r="B19" s="48" t="s">
        <v>45</v>
      </c>
      <c r="C19" s="3" t="s">
        <v>46</v>
      </c>
      <c r="D19" s="8" t="s">
        <v>68</v>
      </c>
      <c r="E19" s="49" t="s">
        <v>68</v>
      </c>
      <c r="F19" s="49"/>
      <c r="G19" s="49"/>
      <c r="H19" s="49" t="s">
        <v>68</v>
      </c>
      <c r="I19" s="49"/>
      <c r="J19" s="4">
        <v>0</v>
      </c>
      <c r="K19" s="4">
        <v>0</v>
      </c>
      <c r="L19" s="49"/>
      <c r="M19" s="49"/>
      <c r="N19" s="49"/>
    </row>
    <row r="20" spans="1:14" ht="33" customHeight="1">
      <c r="A20" s="65"/>
      <c r="B20" s="48"/>
      <c r="C20" s="3" t="s">
        <v>47</v>
      </c>
      <c r="D20" s="9" t="s">
        <v>69</v>
      </c>
      <c r="E20" s="53" t="s">
        <v>70</v>
      </c>
      <c r="F20" s="53"/>
      <c r="G20" s="53"/>
      <c r="H20" s="49" t="s">
        <v>69</v>
      </c>
      <c r="I20" s="49"/>
      <c r="J20" s="4">
        <v>15</v>
      </c>
      <c r="K20" s="4">
        <v>12</v>
      </c>
      <c r="L20" s="59" t="s">
        <v>71</v>
      </c>
      <c r="M20" s="60"/>
      <c r="N20" s="61"/>
    </row>
    <row r="21" spans="1:14" ht="34.950000000000003" customHeight="1">
      <c r="A21" s="65"/>
      <c r="B21" s="48"/>
      <c r="C21" s="3" t="s">
        <v>49</v>
      </c>
      <c r="D21" s="8" t="s">
        <v>68</v>
      </c>
      <c r="E21" s="49" t="s">
        <v>68</v>
      </c>
      <c r="F21" s="49"/>
      <c r="G21" s="49"/>
      <c r="H21" s="49" t="s">
        <v>68</v>
      </c>
      <c r="I21" s="49"/>
      <c r="J21" s="4">
        <v>0</v>
      </c>
      <c r="K21" s="4">
        <v>0</v>
      </c>
      <c r="L21" s="49"/>
      <c r="M21" s="49"/>
      <c r="N21" s="49"/>
    </row>
    <row r="22" spans="1:14" ht="85.05" customHeight="1">
      <c r="A22" s="65"/>
      <c r="B22" s="48"/>
      <c r="C22" s="3" t="s">
        <v>50</v>
      </c>
      <c r="D22" s="10" t="s">
        <v>72</v>
      </c>
      <c r="E22" s="53" t="s">
        <v>70</v>
      </c>
      <c r="F22" s="53"/>
      <c r="G22" s="53"/>
      <c r="H22" s="26" t="s">
        <v>72</v>
      </c>
      <c r="I22" s="26"/>
      <c r="J22" s="4">
        <v>15</v>
      </c>
      <c r="K22" s="4">
        <v>12</v>
      </c>
      <c r="L22" s="59" t="s">
        <v>71</v>
      </c>
      <c r="M22" s="60"/>
      <c r="N22" s="61"/>
    </row>
    <row r="23" spans="1:14">
      <c r="A23" s="65"/>
      <c r="B23" s="64" t="s">
        <v>51</v>
      </c>
      <c r="C23" s="48" t="s">
        <v>52</v>
      </c>
      <c r="D23" s="53" t="s">
        <v>73</v>
      </c>
      <c r="E23" s="49" t="s">
        <v>74</v>
      </c>
      <c r="F23" s="49"/>
      <c r="G23" s="49"/>
      <c r="H23" s="55">
        <v>0.95</v>
      </c>
      <c r="I23" s="49"/>
      <c r="J23" s="49">
        <v>10</v>
      </c>
      <c r="K23" s="49">
        <v>6</v>
      </c>
      <c r="L23" s="26" t="s">
        <v>75</v>
      </c>
      <c r="M23" s="26"/>
      <c r="N23" s="26"/>
    </row>
    <row r="24" spans="1:14" ht="27" customHeight="1">
      <c r="A24" s="66"/>
      <c r="B24" s="66"/>
      <c r="C24" s="48"/>
      <c r="D24" s="53"/>
      <c r="E24" s="49"/>
      <c r="F24" s="49"/>
      <c r="G24" s="49"/>
      <c r="H24" s="49"/>
      <c r="I24" s="49"/>
      <c r="J24" s="49"/>
      <c r="K24" s="49"/>
      <c r="L24" s="26"/>
      <c r="M24" s="26"/>
      <c r="N24" s="26"/>
    </row>
    <row r="25" spans="1:14">
      <c r="A25" s="62" t="s">
        <v>54</v>
      </c>
      <c r="B25" s="62"/>
      <c r="C25" s="62"/>
      <c r="D25" s="62"/>
      <c r="E25" s="62"/>
      <c r="F25" s="62"/>
      <c r="G25" s="62"/>
      <c r="H25" s="62"/>
      <c r="I25" s="62"/>
      <c r="J25" s="8">
        <f>SUM(J15:J24)+I8</f>
        <v>100</v>
      </c>
      <c r="K25" s="14">
        <f>SUM(K15:K24)+N8</f>
        <v>89.8380377836381</v>
      </c>
      <c r="L25" s="49"/>
      <c r="M25" s="49"/>
      <c r="N25" s="49"/>
    </row>
    <row r="26" spans="1:14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ht="127.2" customHeight="1">
      <c r="A27" s="63" t="s">
        <v>55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</row>
  </sheetData>
  <mergeCells count="67">
    <mergeCell ref="A27:N27"/>
    <mergeCell ref="A12:A13"/>
    <mergeCell ref="A14:A24"/>
    <mergeCell ref="B15:B18"/>
    <mergeCell ref="B19:B22"/>
    <mergeCell ref="B23:B24"/>
    <mergeCell ref="C23:C24"/>
    <mergeCell ref="D23:D24"/>
    <mergeCell ref="J23:J24"/>
    <mergeCell ref="K23:K24"/>
    <mergeCell ref="E23:G24"/>
    <mergeCell ref="H23:I24"/>
    <mergeCell ref="L23:N24"/>
    <mergeCell ref="E22:G22"/>
    <mergeCell ref="H22:I22"/>
    <mergeCell ref="L22:N22"/>
    <mergeCell ref="A25:I25"/>
    <mergeCell ref="L25:N25"/>
    <mergeCell ref="E20:G20"/>
    <mergeCell ref="H20:I20"/>
    <mergeCell ref="L20:N20"/>
    <mergeCell ref="E21:G21"/>
    <mergeCell ref="H21:I21"/>
    <mergeCell ref="L21:N21"/>
    <mergeCell ref="E18:G18"/>
    <mergeCell ref="H18:I18"/>
    <mergeCell ref="L18:N18"/>
    <mergeCell ref="E19:G19"/>
    <mergeCell ref="H19:I19"/>
    <mergeCell ref="L19:N19"/>
    <mergeCell ref="E16:G16"/>
    <mergeCell ref="H16:I16"/>
    <mergeCell ref="L16:N16"/>
    <mergeCell ref="E17:G17"/>
    <mergeCell ref="H17:I17"/>
    <mergeCell ref="L17:N17"/>
    <mergeCell ref="E14:G14"/>
    <mergeCell ref="H14:I14"/>
    <mergeCell ref="L14:N14"/>
    <mergeCell ref="E15:G15"/>
    <mergeCell ref="H15:I15"/>
    <mergeCell ref="L15:N15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A6:B6"/>
    <mergeCell ref="C6:G6"/>
    <mergeCell ref="I6:N6"/>
    <mergeCell ref="C7:E7"/>
    <mergeCell ref="I7:L7"/>
    <mergeCell ref="A2:N2"/>
    <mergeCell ref="A3:N3"/>
    <mergeCell ref="A4:B4"/>
    <mergeCell ref="C4:N4"/>
    <mergeCell ref="A5:B5"/>
    <mergeCell ref="C5:G5"/>
    <mergeCell ref="I5:N5"/>
  </mergeCells>
  <phoneticPr fontId="13" type="noConversion"/>
  <pageMargins left="0.75" right="0.75" top="1" bottom="1" header="0.5" footer="0.5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附件3-项目支出绩效自评表（朝阳站事务分中心）</vt:lpstr>
      <vt:lpstr>项目支出绩效自评表（朝阳站办）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D0DEAD991D074AC6920DD60C55A738BF_13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</Properties>
</file>