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7" i="1"/>
  <c r="J27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1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7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<sst xmlns="http://schemas.openxmlformats.org/spreadsheetml/2006/main" count="94" uniqueCount="72">
  <si>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</si>
  <si>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</si>
  <si>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</si>
  <si>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办公用房租赁类项目</t>
  </si>
  <si>
    <t>主管部门</t>
  </si>
  <si>
    <t>北京市重点站区管理委员会</t>
  </si>
  <si>
    <t>实施单位</t>
  </si>
  <si>
    <t>北京站地区管理办公室</t>
  </si>
  <si>
    <t>项目负责人</t>
  </si>
  <si>
    <t>潘琦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</si>
  <si>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</si>
  <si>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</si>
  <si>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</si>
  <si>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</si>
  <si>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</si>
  <si>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</si>
  <si>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</si>
  <si>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</si>
  <si>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</si>
  <si>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</si>
  <si>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</si>
  <si>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</si>
  <si>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</si>
  <si>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</si>
  <si>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</si>
  <si>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</si>
  <si>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为北京站地区管理办公室、南站地区管理办公室提供日常办公需求。</t>
  </si>
  <si>
    <t>提供保障北京站办、事务中心、北京站执法队等正常履职的办公场所，全面发挥北京站办在北京站地区的协调作用。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</si>
  <si>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</si>
  <si>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</si>
  <si>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</si>
  <si>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</si>
  <si>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</si>
  <si>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</si>
  <si>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</si>
  <si>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</si>
  <si>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</si>
  <si>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机关、事务中心人员办公场所2704平方米；北京站执法队办公场所1105.79平方米</t>
  </si>
  <si>
    <t>=3809.79平方米</t>
  </si>
  <si>
    <t>3809.79平方米</t>
  </si>
  <si>
    <t>南站办公用房面积</t>
  </si>
  <si>
    <t>=2869平方米</t>
  </si>
  <si>
    <t>2869平方米</t>
  </si>
  <si>
    <t>质量指标
（15分）</t>
  </si>
  <si>
    <t>严格执行《党政机关办公用房管理办法》</t>
  </si>
  <si>
    <t>严格按照标准执行</t>
  </si>
  <si>
    <t>无超标准配备、使用办公用房情况</t>
  </si>
  <si>
    <t>严格落实《党政机关办公用房建设标准》（发改投资〔2014〕2674 号）文件规定，合理安排办公用房</t>
  </si>
  <si>
    <t>时效指标
（10分）</t>
  </si>
  <si>
    <t>完成时限</t>
  </si>
  <si>
    <t>2022年12月31日前</t>
  </si>
  <si>
    <t>成本指标（10分）</t>
  </si>
  <si>
    <t>租赁费</t>
  </si>
  <si>
    <t>=1554.242万元</t>
  </si>
  <si>
    <t>1551.783034万元</t>
  </si>
  <si>
    <t>效益指标
（30分）</t>
  </si>
  <si>
    <t>经济效益指标</t>
  </si>
  <si>
    <t>不涉及</t>
  </si>
  <si>
    <t>社会效益指标</t>
  </si>
  <si>
    <t>保障地区治安、交通、安全维稳等综合秩序稳定良好，确保地区各重点时期保障、运力接续保障等工作圆满完成，为过往旅客提供安全、畅通、便捷、优美的出行环境。</t>
  </si>
  <si>
    <t>定性(优良中低差)</t>
  </si>
  <si>
    <t>项目实施效益有待进一步提升，有待后续展现</t>
  </si>
  <si>
    <t>生态效益指标</t>
  </si>
  <si>
    <t>可持续影响指标</t>
  </si>
  <si>
    <t>为干部职工提供良好、安全的办公环境，促进站区管理规范，标准化</t>
  </si>
  <si>
    <t>满意度指标
（10分）</t>
  </si>
  <si>
    <t>服务对象满意度指标</t>
  </si>
  <si>
    <t>物业服务满意度</t>
  </si>
  <si>
    <t>≥90%</t>
  </si>
  <si>
    <t>由管委会办公室统一进行的满意度调查及满意度数据分析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</si>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</sst>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SheetLayoutView="100" workbookViewId="0">
      <selection activeCell="O15" sqref="O15"/>
    </sheetView>
  </sheetViews>
  <sheetFormatPr defaultColWidth="9" defaultRowHeight="14.4"/>
  <cols>
    <col min="4" max="4" width="18.21875" customWidth="1"/>
    <col min="5" max="5" width="2.109375" customWidth="1"/>
  </cols>
  <sheetData>
    <row r="1" spans="1:14" ht="21">
      <c r="A1" s="1"/>
    </row>
    <row r="2" spans="1:14" ht="20.399999999999999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3" t="s">
        <v>2</v>
      </c>
      <c r="B4" s="13"/>
      <c r="C4" s="14" t="s">
        <v>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>
      <c r="A5" s="13" t="s">
        <v>4</v>
      </c>
      <c r="B5" s="13"/>
      <c r="C5" s="14" t="s">
        <v>5</v>
      </c>
      <c r="D5" s="14"/>
      <c r="E5" s="14"/>
      <c r="F5" s="14"/>
      <c r="G5" s="14"/>
      <c r="H5" s="2" t="s">
        <v>6</v>
      </c>
      <c r="I5" s="14" t="s">
        <v>7</v>
      </c>
      <c r="J5" s="14"/>
      <c r="K5" s="14"/>
      <c r="L5" s="14"/>
      <c r="M5" s="14"/>
      <c r="N5" s="14"/>
    </row>
    <row r="6" spans="1:14">
      <c r="A6" s="13" t="s">
        <v>8</v>
      </c>
      <c r="B6" s="13"/>
      <c r="C6" s="14" t="s">
        <v>9</v>
      </c>
      <c r="D6" s="14"/>
      <c r="E6" s="14"/>
      <c r="F6" s="14"/>
      <c r="G6" s="14"/>
      <c r="H6" s="2" t="s">
        <v>10</v>
      </c>
      <c r="I6" s="14">
        <v>18701306642</v>
      </c>
      <c r="J6" s="14"/>
      <c r="K6" s="14"/>
      <c r="L6" s="14"/>
      <c r="M6" s="14"/>
      <c r="N6" s="14"/>
    </row>
    <row r="7" spans="1:14" ht="21.6">
      <c r="A7" s="30" t="s">
        <v>11</v>
      </c>
      <c r="B7" s="31"/>
      <c r="C7" s="13"/>
      <c r="D7" s="13"/>
      <c r="E7" s="13"/>
      <c r="F7" s="2" t="s">
        <v>12</v>
      </c>
      <c r="G7" s="2" t="s">
        <v>13</v>
      </c>
      <c r="H7" s="2" t="s">
        <v>14</v>
      </c>
      <c r="I7" s="13" t="s">
        <v>15</v>
      </c>
      <c r="J7" s="13"/>
      <c r="K7" s="13"/>
      <c r="L7" s="13"/>
      <c r="M7" s="2" t="s">
        <v>16</v>
      </c>
      <c r="N7" s="2" t="s">
        <v>17</v>
      </c>
    </row>
    <row r="8" spans="1:14">
      <c r="A8" s="32"/>
      <c r="B8" s="33"/>
      <c r="C8" s="15" t="s">
        <v>18</v>
      </c>
      <c r="D8" s="15"/>
      <c r="E8" s="15"/>
      <c r="F8" s="4">
        <v>1554.242</v>
      </c>
      <c r="G8" s="4">
        <v>1554.242</v>
      </c>
      <c r="H8" s="4">
        <v>1551.783034</v>
      </c>
      <c r="I8" s="13">
        <v>10</v>
      </c>
      <c r="J8" s="13"/>
      <c r="K8" s="13"/>
      <c r="L8" s="13"/>
      <c r="M8" s="8">
        <f>H8/G8</f>
        <v>0.99841790017256005</v>
      </c>
      <c r="N8" s="9">
        <f>M8*10</f>
        <v>9.9841790017256002</v>
      </c>
    </row>
    <row r="9" spans="1:14">
      <c r="A9" s="32"/>
      <c r="B9" s="33"/>
      <c r="C9" s="13" t="s">
        <v>19</v>
      </c>
      <c r="D9" s="13"/>
      <c r="E9" s="13"/>
      <c r="F9" s="4">
        <v>1554.242</v>
      </c>
      <c r="G9" s="4">
        <v>1554.242</v>
      </c>
      <c r="H9" s="4">
        <v>1551.783034</v>
      </c>
      <c r="I9" s="14" t="s">
        <v>20</v>
      </c>
      <c r="J9" s="14"/>
      <c r="K9" s="14"/>
      <c r="L9" s="14"/>
      <c r="M9" s="3" t="s">
        <v>20</v>
      </c>
      <c r="N9" s="3" t="s">
        <v>20</v>
      </c>
    </row>
    <row r="10" spans="1:14">
      <c r="A10" s="32"/>
      <c r="B10" s="33"/>
      <c r="C10" s="13" t="s">
        <v>21</v>
      </c>
      <c r="D10" s="13"/>
      <c r="E10" s="13"/>
      <c r="F10" s="3"/>
      <c r="G10" s="3"/>
      <c r="I10" s="14" t="s">
        <v>20</v>
      </c>
      <c r="J10" s="14"/>
      <c r="K10" s="14"/>
      <c r="L10" s="14"/>
      <c r="M10" s="3" t="s">
        <v>20</v>
      </c>
      <c r="N10" s="3" t="s">
        <v>20</v>
      </c>
    </row>
    <row r="11" spans="1:14">
      <c r="A11" s="34"/>
      <c r="B11" s="35"/>
      <c r="C11" s="13" t="s">
        <v>22</v>
      </c>
      <c r="D11" s="13"/>
      <c r="E11" s="13"/>
      <c r="F11" s="3"/>
      <c r="G11" s="3"/>
      <c r="H11" s="3"/>
      <c r="I11" s="14" t="s">
        <v>20</v>
      </c>
      <c r="J11" s="14"/>
      <c r="K11" s="14"/>
      <c r="L11" s="14"/>
      <c r="M11" s="3" t="s">
        <v>20</v>
      </c>
      <c r="N11" s="3" t="s">
        <v>20</v>
      </c>
    </row>
    <row r="12" spans="1:14">
      <c r="A12" s="13" t="s">
        <v>23</v>
      </c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spans="1:14" ht="44.4" customHeight="1">
      <c r="A13" s="13"/>
      <c r="B13" s="16" t="s">
        <v>26</v>
      </c>
      <c r="C13" s="16"/>
      <c r="D13" s="16"/>
      <c r="E13" s="16"/>
      <c r="F13" s="16"/>
      <c r="G13" s="16"/>
      <c r="H13" s="16" t="s">
        <v>27</v>
      </c>
      <c r="I13" s="16"/>
      <c r="J13" s="16"/>
      <c r="K13" s="16"/>
      <c r="L13" s="16"/>
      <c r="M13" s="16"/>
      <c r="N13" s="16"/>
    </row>
    <row r="14" spans="1:14" ht="31.95" customHeight="1">
      <c r="A14" s="27" t="s">
        <v>28</v>
      </c>
      <c r="B14" s="2" t="s">
        <v>29</v>
      </c>
      <c r="C14" s="2" t="s">
        <v>30</v>
      </c>
      <c r="D14" s="2" t="s">
        <v>31</v>
      </c>
      <c r="E14" s="13" t="s">
        <v>32</v>
      </c>
      <c r="F14" s="13"/>
      <c r="G14" s="13"/>
      <c r="H14" s="13" t="s">
        <v>33</v>
      </c>
      <c r="I14" s="13"/>
      <c r="J14" s="2" t="s">
        <v>15</v>
      </c>
      <c r="K14" s="2" t="s">
        <v>17</v>
      </c>
      <c r="L14" s="13" t="s">
        <v>34</v>
      </c>
      <c r="M14" s="13"/>
      <c r="N14" s="13"/>
    </row>
    <row r="15" spans="1:14" ht="54" customHeight="1">
      <c r="A15" s="28"/>
      <c r="B15" s="13" t="s">
        <v>35</v>
      </c>
      <c r="C15" s="27" t="s">
        <v>36</v>
      </c>
      <c r="D15" s="6" t="s">
        <v>37</v>
      </c>
      <c r="E15" s="17" t="s">
        <v>38</v>
      </c>
      <c r="F15" s="18"/>
      <c r="G15" s="18"/>
      <c r="H15" s="14" t="s">
        <v>39</v>
      </c>
      <c r="I15" s="14"/>
      <c r="J15" s="3">
        <v>10</v>
      </c>
      <c r="K15" s="3">
        <v>10</v>
      </c>
      <c r="L15" s="14"/>
      <c r="M15" s="14"/>
      <c r="N15" s="14"/>
    </row>
    <row r="16" spans="1:14" ht="25.05" customHeight="1">
      <c r="A16" s="28"/>
      <c r="B16" s="13"/>
      <c r="C16" s="28"/>
      <c r="D16" s="6" t="s">
        <v>40</v>
      </c>
      <c r="E16" s="17" t="s">
        <v>41</v>
      </c>
      <c r="F16" s="18"/>
      <c r="G16" s="18"/>
      <c r="H16" s="14" t="s">
        <v>42</v>
      </c>
      <c r="I16" s="14"/>
      <c r="J16" s="3">
        <v>5</v>
      </c>
      <c r="K16" s="3">
        <v>5</v>
      </c>
      <c r="L16" s="14"/>
      <c r="M16" s="14"/>
      <c r="N16" s="14"/>
    </row>
    <row r="17" spans="1:14" ht="36" customHeight="1">
      <c r="A17" s="28"/>
      <c r="B17" s="13"/>
      <c r="C17" s="27" t="s">
        <v>43</v>
      </c>
      <c r="D17" s="6" t="s">
        <v>44</v>
      </c>
      <c r="E17" s="18" t="s">
        <v>45</v>
      </c>
      <c r="F17" s="18"/>
      <c r="G17" s="18"/>
      <c r="H17" s="19" t="s">
        <v>46</v>
      </c>
      <c r="I17" s="19"/>
      <c r="J17" s="3">
        <v>10</v>
      </c>
      <c r="K17" s="3">
        <v>10</v>
      </c>
      <c r="L17" s="14"/>
      <c r="M17" s="14"/>
      <c r="N17" s="14"/>
    </row>
    <row r="18" spans="1:14" ht="64.05" customHeight="1">
      <c r="A18" s="28"/>
      <c r="B18" s="13"/>
      <c r="C18" s="28"/>
      <c r="D18" s="6" t="s">
        <v>47</v>
      </c>
      <c r="E18" s="18" t="s">
        <v>45</v>
      </c>
      <c r="F18" s="18"/>
      <c r="G18" s="18"/>
      <c r="H18" s="19" t="s">
        <v>46</v>
      </c>
      <c r="I18" s="19"/>
      <c r="J18" s="3">
        <v>5</v>
      </c>
      <c r="K18" s="3">
        <v>5</v>
      </c>
      <c r="L18" s="14"/>
      <c r="M18" s="14"/>
      <c r="N18" s="14"/>
    </row>
    <row r="19" spans="1:14" ht="34.049999999999997" customHeight="1">
      <c r="A19" s="28"/>
      <c r="B19" s="13"/>
      <c r="C19" s="5" t="s">
        <v>48</v>
      </c>
      <c r="D19" s="6" t="s">
        <v>49</v>
      </c>
      <c r="E19" s="18" t="s">
        <v>50</v>
      </c>
      <c r="F19" s="18"/>
      <c r="G19" s="18"/>
      <c r="H19" s="14" t="s">
        <v>50</v>
      </c>
      <c r="I19" s="14"/>
      <c r="J19" s="3">
        <v>10</v>
      </c>
      <c r="K19" s="3">
        <v>10</v>
      </c>
      <c r="L19" s="14"/>
      <c r="M19" s="14"/>
      <c r="N19" s="14"/>
    </row>
    <row r="20" spans="1:14" ht="33.6" customHeight="1">
      <c r="A20" s="28"/>
      <c r="B20" s="13"/>
      <c r="C20" s="2" t="s">
        <v>51</v>
      </c>
      <c r="D20" s="6" t="s">
        <v>52</v>
      </c>
      <c r="E20" s="20" t="s">
        <v>53</v>
      </c>
      <c r="F20" s="21"/>
      <c r="G20" s="22"/>
      <c r="H20" s="14" t="s">
        <v>54</v>
      </c>
      <c r="I20" s="14"/>
      <c r="J20" s="3">
        <v>10</v>
      </c>
      <c r="K20" s="3">
        <v>10</v>
      </c>
      <c r="L20" s="23"/>
      <c r="M20" s="23"/>
      <c r="N20" s="23"/>
    </row>
    <row r="21" spans="1:14" ht="33" customHeight="1">
      <c r="A21" s="28"/>
      <c r="B21" s="13" t="s">
        <v>55</v>
      </c>
      <c r="C21" s="2" t="s">
        <v>56</v>
      </c>
      <c r="D21" s="6" t="s">
        <v>57</v>
      </c>
      <c r="E21" s="14" t="s">
        <v>57</v>
      </c>
      <c r="F21" s="14"/>
      <c r="G21" s="14"/>
      <c r="H21" s="14" t="s">
        <v>57</v>
      </c>
      <c r="I21" s="14"/>
      <c r="J21" s="3">
        <v>0</v>
      </c>
      <c r="K21" s="3">
        <v>0</v>
      </c>
      <c r="L21" s="14"/>
      <c r="M21" s="14"/>
      <c r="N21" s="14"/>
    </row>
    <row r="22" spans="1:14" ht="91.95" customHeight="1">
      <c r="A22" s="28"/>
      <c r="B22" s="13"/>
      <c r="C22" s="2" t="s">
        <v>58</v>
      </c>
      <c r="D22" s="6" t="s">
        <v>59</v>
      </c>
      <c r="E22" s="24" t="s">
        <v>60</v>
      </c>
      <c r="F22" s="24"/>
      <c r="G22" s="24"/>
      <c r="H22" s="19" t="s">
        <v>59</v>
      </c>
      <c r="I22" s="19"/>
      <c r="J22" s="3">
        <v>15</v>
      </c>
      <c r="K22" s="3">
        <v>11</v>
      </c>
      <c r="L22" s="14" t="s">
        <v>61</v>
      </c>
      <c r="M22" s="14"/>
      <c r="N22" s="14"/>
    </row>
    <row r="23" spans="1:14" ht="28.95" customHeight="1">
      <c r="A23" s="28"/>
      <c r="B23" s="13"/>
      <c r="C23" s="2" t="s">
        <v>62</v>
      </c>
      <c r="D23" s="6" t="s">
        <v>57</v>
      </c>
      <c r="E23" s="14" t="s">
        <v>57</v>
      </c>
      <c r="F23" s="14"/>
      <c r="G23" s="14"/>
      <c r="H23" s="14" t="s">
        <v>57</v>
      </c>
      <c r="I23" s="14"/>
      <c r="J23" s="3">
        <v>0</v>
      </c>
      <c r="K23" s="3">
        <v>0</v>
      </c>
      <c r="L23" s="14"/>
      <c r="M23" s="14"/>
      <c r="N23" s="14"/>
    </row>
    <row r="24" spans="1:14" ht="47.4" customHeight="1">
      <c r="A24" s="28"/>
      <c r="B24" s="13"/>
      <c r="C24" s="2" t="s">
        <v>63</v>
      </c>
      <c r="D24" s="6" t="s">
        <v>64</v>
      </c>
      <c r="E24" s="24" t="s">
        <v>60</v>
      </c>
      <c r="F24" s="24"/>
      <c r="G24" s="24"/>
      <c r="H24" s="14" t="s">
        <v>64</v>
      </c>
      <c r="I24" s="14"/>
      <c r="J24" s="3">
        <v>15</v>
      </c>
      <c r="K24" s="3">
        <v>11</v>
      </c>
      <c r="L24" s="14" t="s">
        <v>61</v>
      </c>
      <c r="M24" s="14"/>
      <c r="N24" s="14"/>
    </row>
    <row r="25" spans="1:14" ht="28.95" customHeight="1">
      <c r="A25" s="28"/>
      <c r="B25" s="27" t="s">
        <v>65</v>
      </c>
      <c r="C25" s="13" t="s">
        <v>66</v>
      </c>
      <c r="D25" s="18" t="s">
        <v>67</v>
      </c>
      <c r="E25" s="36" t="s">
        <v>68</v>
      </c>
      <c r="F25" s="14"/>
      <c r="G25" s="14"/>
      <c r="H25" s="36">
        <v>0.98</v>
      </c>
      <c r="I25" s="14"/>
      <c r="J25" s="14">
        <v>10</v>
      </c>
      <c r="K25" s="14">
        <v>8</v>
      </c>
      <c r="L25" s="23" t="s">
        <v>69</v>
      </c>
      <c r="M25" s="23"/>
      <c r="N25" s="23"/>
    </row>
    <row r="26" spans="1:14">
      <c r="A26" s="29"/>
      <c r="B26" s="29"/>
      <c r="C26" s="13"/>
      <c r="D26" s="18"/>
      <c r="E26" s="14"/>
      <c r="F26" s="14"/>
      <c r="G26" s="14"/>
      <c r="H26" s="14"/>
      <c r="I26" s="14"/>
      <c r="J26" s="14"/>
      <c r="K26" s="14"/>
      <c r="L26" s="23"/>
      <c r="M26" s="23"/>
      <c r="N26" s="23"/>
    </row>
    <row r="27" spans="1:14">
      <c r="A27" s="25" t="s">
        <v>70</v>
      </c>
      <c r="B27" s="25"/>
      <c r="C27" s="25"/>
      <c r="D27" s="25"/>
      <c r="E27" s="25"/>
      <c r="F27" s="25"/>
      <c r="G27" s="25"/>
      <c r="H27" s="25"/>
      <c r="I27" s="25"/>
      <c r="J27" s="6">
        <f>SUM(J15:J26)+I8</f>
        <v>100</v>
      </c>
      <c r="K27" s="10">
        <f>SUM(K15:K26)+N8</f>
        <v>89.984179001725593</v>
      </c>
      <c r="L27" s="14"/>
      <c r="M27" s="14"/>
      <c r="N27" s="14"/>
    </row>
    <row r="28" spans="1:14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127.2" customHeight="1">
      <c r="A29" s="26" t="s">
        <v>71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</sheetData>
  <mergeCells count="75">
    <mergeCell ref="A29:N29"/>
    <mergeCell ref="A12:A13"/>
    <mergeCell ref="A14:A26"/>
    <mergeCell ref="B15:B20"/>
    <mergeCell ref="B21:B24"/>
    <mergeCell ref="B25:B26"/>
    <mergeCell ref="C15:C16"/>
    <mergeCell ref="C17:C18"/>
    <mergeCell ref="C25:C26"/>
    <mergeCell ref="D25:D26"/>
    <mergeCell ref="J25:J26"/>
    <mergeCell ref="K25:K26"/>
    <mergeCell ref="E25:G26"/>
    <mergeCell ref="H25:I26"/>
    <mergeCell ref="L25:N26"/>
    <mergeCell ref="E24:G24"/>
    <mergeCell ref="H24:I24"/>
    <mergeCell ref="L24:N24"/>
    <mergeCell ref="A27:I27"/>
    <mergeCell ref="L27:N27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