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376" windowHeight="9420"/>
  </bookViews>
  <sheets>
    <sheet name="附件3-项目支出绩效自评表" sheetId="1" r:id="rId1"/>
  </sheets>
  <calcPr calcId="144525"/>
</workbook>
</file>

<file path=xl/calcChain.xml><?xml version="1.0" encoding="utf-8"?>
<calcChain xmlns="http://schemas.openxmlformats.org/spreadsheetml/2006/main">
  <c r="K39" i="1"/>
  <c r="J39"/>
  <c r="N8"/>
  <c r="M8"/>
  <c r="H8"/>
  <c r="G8"/>
  <c r="F8"/>
</calcChain>
</file>

<file path=xl/comments1.xml><?xml version="1.0" encoding="utf-8"?>
<comments xmlns="http://schemas.openxmlformats.org/spreadsheetml/2006/main">
  <authors>
    <author>user</author>
  </authors>
  <commentList>
    <comment ref="B13" authorId="0">
      <text>
        <r>
          <rPr>
            <b/>
            <sz val="9"/>
            <rFont val="宋体"/>
            <family val="3"/>
            <charset val="134"/>
          </rPr>
          <t>user:</t>
        </r>
        <r>
          <rPr>
            <sz val="9"/>
            <rFont val="宋体"/>
            <family val="3"/>
            <charset val="134"/>
          </rPr>
          <t xml:space="preserve">
填《项目支出绩效目标申报表》中的“总体目标</t>
        </r>
      </text>
    </comment>
    <comment ref="H13" authorId="0">
      <text>
        <r>
          <rPr>
            <b/>
            <sz val="9"/>
            <rFont val="宋体"/>
            <family val="3"/>
            <charset val="134"/>
          </rPr>
          <t>user:</t>
        </r>
        <r>
          <rPr>
            <sz val="9"/>
            <rFont val="宋体"/>
            <family val="3"/>
            <charset val="134"/>
          </rPr>
          <t xml:space="preserve">
概括项目总体完成情况</t>
        </r>
      </text>
    </comment>
    <comment ref="B33" authorId="0">
      <text>
        <r>
          <rPr>
            <b/>
            <sz val="9"/>
            <rFont val="宋体"/>
            <family val="3"/>
            <charset val="134"/>
          </rPr>
          <t>user:</t>
        </r>
        <r>
          <rPr>
            <sz val="9"/>
            <rFont val="宋体"/>
            <family val="3"/>
            <charset val="134"/>
          </rPr>
          <t xml:space="preserve">
仅对年初已设定的指标进行评分，未设定的指标则填写“不涉及”，分值0分。</t>
        </r>
      </text>
    </comment>
    <comment ref="J39" authorId="0">
      <text>
        <r>
          <rPr>
            <b/>
            <sz val="9"/>
            <rFont val="宋体"/>
            <family val="3"/>
            <charset val="134"/>
          </rPr>
          <t>user:</t>
        </r>
        <r>
          <rPr>
            <sz val="9"/>
            <rFont val="宋体"/>
            <family val="3"/>
            <charset val="134"/>
          </rPr>
          <t xml:space="preserve">
总分值100分</t>
        </r>
      </text>
    </comment>
  </commentList>
</comments>
</file>

<file path=xl/sharedStrings.xml><?xml version="1.0" encoding="utf-8"?>
<sst xmlns="http://schemas.openxmlformats.org/spreadsheetml/2006/main" count="132" uniqueCount="100">
  <si>
    <t>项目支出绩效自评表</t>
  </si>
  <si>
    <r>
      <rPr>
        <b/>
        <sz val="11"/>
        <color rgb="FF000000"/>
        <rFont val="宋体"/>
        <family val="3"/>
        <charset val="134"/>
      </rPr>
      <t>（</t>
    </r>
    <r>
      <rPr>
        <b/>
        <sz val="11"/>
        <color rgb="FF000000"/>
        <rFont val="Times New Roman"/>
        <family val="1"/>
      </rPr>
      <t xml:space="preserve"> 2022 </t>
    </r>
    <r>
      <rPr>
        <b/>
        <sz val="11"/>
        <color rgb="FF000000"/>
        <rFont val="宋体"/>
        <family val="3"/>
        <charset val="134"/>
      </rPr>
      <t>年度）</t>
    </r>
  </si>
  <si>
    <t>项目名称</t>
  </si>
  <si>
    <t>城管分局执法业务经费</t>
  </si>
  <si>
    <t>主管部门</t>
  </si>
  <si>
    <t>北京市重点站区管理委员会</t>
  </si>
  <si>
    <t>实施单位</t>
  </si>
  <si>
    <t>北京市城市管理综合行政执法局重点站区分局</t>
  </si>
  <si>
    <t>项目负责人</t>
  </si>
  <si>
    <t>张斌</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</si>
  <si>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</si>
  <si>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</si>
  <si>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</si>
  <si>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</si>
  <si>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</si>
  <si>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</si>
  <si>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</si>
  <si>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</si>
  <si>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</si>
  <si>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</si>
  <si>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</si>
  <si>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</si>
  <si>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</si>
  <si>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</si>
  <si>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</si>
  <si>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</si>
  <si>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京编办发〔2020〕17号《中共北京市委机构编制委员会办公室关于同意设立北京市城市管理综合行政执法局重点站区分局有关事项的通知》，设立北京市城市管理综合行政执法局重点站区分局，统一负责本市各重点站区的城管执法和交通执法工作，根据承担的职责和2022年主要工作任务，申请项目经费主要用于购买执法协议服务、罚没物品（车辆）存放场地租赁、执法装备购置与维护及其他日常执法经费。</t>
  </si>
  <si>
    <t>根据项目总体目标设定，项目实施基本完成。城管执法协管员项目、律师服务等购买服务类项目紧张顺利，为执法提供了有力支撑。有效解决了罚没物品存放、扣押车辆停放场地问题；发挥科技执法力量，保障城管终端PDA全年稳定运行，并为全体执法队员配置了集执法记录仪、执法手台功能于一身的执法一体机，有效提升了执法能力。</t>
  </si>
  <si>
    <t>绩效指标</t>
  </si>
  <si>
    <t>一级指标</t>
  </si>
  <si>
    <t>二级指标</t>
  </si>
  <si>
    <t>三级指标</t>
  </si>
  <si>
    <t>年度指标值</t>
  </si>
  <si>
    <t>实际完成值</t>
  </si>
  <si>
    <t>偏差原因分析及改进措施</t>
  </si>
  <si>
    <t>产出指标
（50分）</t>
  </si>
  <si>
    <t>数量指标（15分）</t>
  </si>
  <si>
    <t>服务天数</t>
  </si>
  <si>
    <t>265天</t>
  </si>
  <si>
    <t>保安人数</t>
  </si>
  <si>
    <t>287人</t>
  </si>
  <si>
    <t>租罚没物品场地租赁</t>
  </si>
  <si>
    <t>2500㎡</t>
  </si>
  <si>
    <t>租扣押车辆停放场地</t>
  </si>
  <si>
    <t>以实际数量结算，大型车1000/辆，小型车800/辆</t>
  </si>
  <si>
    <t>停放小型车589辆</t>
  </si>
  <si>
    <t>2022年共查处黑巡游37起，黑网约374起。其中7月至9月开展较多，联合执法及专项整治共计44次，四季度数量较少。措施：分局制定打击整治非法运营联合执法行动方案，抽调打黑骨干成立专班，积极联合公安、交通部门开展黑车治理专项打击。</t>
  </si>
  <si>
    <t>法律顾问服务</t>
  </si>
  <si>
    <t>提供专业法律顾问服务</t>
  </si>
  <si>
    <t xml:space="preserve">起草协议1份、审核合同1份、修改听证报告1份、出具咨询意见书14份、来函或来电法律咨询5次、上门法律咨询2次、代理行政复议及诉讼案件共计8件、协助制作普法课件1次 </t>
  </si>
  <si>
    <t>智能执法终端4G卡费-租赁费</t>
  </si>
  <si>
    <t>以实际数量结算。</t>
  </si>
  <si>
    <t>1-6月167台设备；7-12月233台设备</t>
  </si>
  <si>
    <t>回传网络专线</t>
  </si>
  <si>
    <t>100兆专线1条</t>
  </si>
  <si>
    <t>执法业务经费日常开支</t>
  </si>
  <si>
    <t>25项</t>
  </si>
  <si>
    <t>质量指标
（15分）</t>
  </si>
  <si>
    <t>执法协管购买服务</t>
  </si>
  <si>
    <t>保证每月287名执法协管员到全城管系统7个站区和分局机关的协管任务</t>
  </si>
  <si>
    <t>除5月外，完成每月287名执法协管员到全城管系统7个站区和分局机关的协管任务</t>
  </si>
  <si>
    <t>5月疫情影响，部分协管人员受疫情防控政策影响，采用A、B班的形式到岗，且有部分人家居家。</t>
  </si>
  <si>
    <t>运行维护城管分局在编人员执法城管通全年正常运行</t>
  </si>
  <si>
    <t>全年稳定运行，无停机</t>
  </si>
  <si>
    <t>罚没物品库、扣押停车场场地租赁</t>
  </si>
  <si>
    <t>专人看管，场地保障有力</t>
  </si>
  <si>
    <t>有专人看管，场地空间保障合理</t>
  </si>
  <si>
    <t>律师服务</t>
  </si>
  <si>
    <t>提供专业的法律意见</t>
  </si>
  <si>
    <t>执法一体机网络保障</t>
  </si>
  <si>
    <t>使用畅通</t>
  </si>
  <si>
    <t>执法业务经费</t>
  </si>
  <si>
    <t>购买执法工作必须的服务与设备</t>
  </si>
  <si>
    <t>时效指标
（10分）</t>
  </si>
  <si>
    <t>项目完成时限</t>
  </si>
  <si>
    <t>2022年12月底前完成</t>
  </si>
  <si>
    <t>成本指标（10分）</t>
  </si>
  <si>
    <t>项目预算控制数</t>
  </si>
  <si>
    <t>1676.422万元</t>
  </si>
  <si>
    <t>1618.727119万元</t>
  </si>
  <si>
    <t>保安人员成本</t>
  </si>
  <si>
    <t>2100元/月</t>
  </si>
  <si>
    <t>PDA网月租费</t>
  </si>
  <si>
    <t>290元/月</t>
  </si>
  <si>
    <t>效益指标
（30分）</t>
  </si>
  <si>
    <t>经济效益指标</t>
  </si>
  <si>
    <t>不涉及</t>
  </si>
  <si>
    <t>社会效益指标</t>
  </si>
  <si>
    <t>加强对购买服务的使用、管理和监督；提高执法PDA使用效率；加强对扣押车辆停车场和罚没物品存放地等租赁区域的使用管理，加强对执法装备、执法终端的使用管理。</t>
  </si>
  <si>
    <t>工作成效基本完成，通过项目实施为行政执法工作提供了强有力的保障。</t>
  </si>
  <si>
    <t>项目实施效益有待进一步提升，有待后续展现</t>
  </si>
  <si>
    <t>生态效益指标</t>
  </si>
  <si>
    <t>可持续影响指标</t>
  </si>
  <si>
    <t>满意度指标
（10分）</t>
  </si>
  <si>
    <t>服务对象满意度指标</t>
  </si>
  <si>
    <t>服务对象满意度</t>
  </si>
  <si>
    <t>≥95%</t>
  </si>
  <si>
    <t>暂未开展书面满意度调查及满意度分析</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</si>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</sst>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1">
    <numFmt numFmtId="178" formatCode="#,##0.00_ "/>
  </numFmts>
  <fonts count="12">
    <font>
      <sz val="11"/>
      <name val="等线"/>
      <charset val="134"/>
    </font>
    <font>
      <sz val="14"/>
      <color rgb="FF000000"/>
      <name val="黑体"/>
      <family val="3"/>
      <charset val="134"/>
    </font>
    <font>
      <sz val="16"/>
      <color rgb="FF000000"/>
      <name val="黑体"/>
      <family val="3"/>
      <charset val="134"/>
    </font>
    <font>
      <b/>
      <sz val="11"/>
      <color rgb="FF000000"/>
      <name val="宋体"/>
      <family val="3"/>
      <charset val="134"/>
    </font>
    <font>
      <b/>
      <sz val="9"/>
      <color rgb="FF000000"/>
      <name val="宋体"/>
      <family val="3"/>
      <charset val="134"/>
    </font>
    <font>
      <sz val="9"/>
      <color rgb="FF000000"/>
      <name val="宋体"/>
      <family val="3"/>
      <charset val="134"/>
    </font>
    <font>
      <sz val="10"/>
      <color rgb="FF000000"/>
      <name val="Calibri"/>
      <family val="2"/>
    </font>
    <font>
      <sz val="11"/>
      <color rgb="FF000000"/>
      <name val="宋体"/>
      <family val="3"/>
      <charset val="134"/>
    </font>
    <font>
      <b/>
      <sz val="11"/>
      <color rgb="FF000000"/>
      <name val="Times New Roman"/>
      <family val="1"/>
    </font>
    <font>
      <b/>
      <sz val="9"/>
      <name val="宋体"/>
      <family val="3"/>
      <charset val="134"/>
    </font>
    <font>
      <sz val="9"/>
      <name val="宋体"/>
      <family val="3"/>
      <charset val="134"/>
    </font>
    <font>
      <sz val="9"/>
      <name val="等线"/>
      <charset val="134"/>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0">
    <xf numFmtId="0" fontId="0" fillId="0" borderId="0" xfId="0">
      <alignment vertical="center"/>
    </xf>
    <xf numFmtId="0" fontId="1" fillId="0" borderId="0" xfId="0" applyFont="1" applyAlignment="1">
      <alignment horizontal="justify"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178" fontId="5" fillId="0" borderId="1"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0" xfId="0" applyFont="1" applyAlignment="1">
      <alignment vertical="center" wrapText="1"/>
    </xf>
    <xf numFmtId="10" fontId="5"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1" xfId="0"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7" fillId="0" borderId="0" xfId="0" applyFont="1" applyAlignment="1">
      <alignment horizontal="left" vertical="top"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41"/>
  <sheetViews>
    <sheetView tabSelected="1" view="pageBreakPreview" zoomScaleNormal="80" zoomScaleSheetLayoutView="100" workbookViewId="0">
      <selection sqref="A1:N41"/>
    </sheetView>
  </sheetViews>
  <sheetFormatPr defaultColWidth="9" defaultRowHeight="14.4"/>
  <cols>
    <col min="4" max="4" width="18.21875" customWidth="1"/>
    <col min="5" max="5" width="2.109375" customWidth="1"/>
    <col min="6" max="7" width="9.44140625"/>
    <col min="8" max="8" width="10.21875" customWidth="1"/>
    <col min="9" max="9" width="17.33203125" customWidth="1"/>
    <col min="10" max="10" width="6.109375" customWidth="1"/>
    <col min="11" max="11" width="6.33203125" customWidth="1"/>
  </cols>
  <sheetData>
    <row r="1" spans="1:14" ht="17.399999999999999" customHeight="1">
      <c r="A1" s="1"/>
    </row>
    <row r="2" spans="1:14" ht="20.399999999999999" customHeight="1">
      <c r="A2" s="9" t="s">
        <v>0</v>
      </c>
      <c r="B2" s="9"/>
      <c r="C2" s="9"/>
      <c r="D2" s="9"/>
      <c r="E2" s="9"/>
      <c r="F2" s="9"/>
      <c r="G2" s="9"/>
      <c r="H2" s="9"/>
      <c r="I2" s="9"/>
      <c r="J2" s="9"/>
      <c r="K2" s="9"/>
      <c r="L2" s="9"/>
      <c r="M2" s="9"/>
      <c r="N2" s="9"/>
    </row>
    <row r="3" spans="1:14" ht="14.4" customHeight="1">
      <c r="A3" s="10" t="s">
        <v>1</v>
      </c>
      <c r="B3" s="10"/>
      <c r="C3" s="10"/>
      <c r="D3" s="10"/>
      <c r="E3" s="10"/>
      <c r="F3" s="10"/>
      <c r="G3" s="10"/>
      <c r="H3" s="10"/>
      <c r="I3" s="10"/>
      <c r="J3" s="10"/>
      <c r="K3" s="10"/>
      <c r="L3" s="10"/>
      <c r="M3" s="10"/>
      <c r="N3" s="10"/>
    </row>
    <row r="4" spans="1:14" ht="14.4" customHeight="1">
      <c r="A4" s="11" t="s">
        <v>2</v>
      </c>
      <c r="B4" s="11"/>
      <c r="C4" s="12" t="s">
        <v>3</v>
      </c>
      <c r="D4" s="12"/>
      <c r="E4" s="12"/>
      <c r="F4" s="12"/>
      <c r="G4" s="12"/>
      <c r="H4" s="12"/>
      <c r="I4" s="12"/>
      <c r="J4" s="12"/>
      <c r="K4" s="12"/>
      <c r="L4" s="12"/>
      <c r="M4" s="12"/>
      <c r="N4" s="12"/>
    </row>
    <row r="5" spans="1:14" ht="14.4" customHeight="1">
      <c r="A5" s="11" t="s">
        <v>4</v>
      </c>
      <c r="B5" s="11"/>
      <c r="C5" s="12" t="s">
        <v>5</v>
      </c>
      <c r="D5" s="12"/>
      <c r="E5" s="12"/>
      <c r="F5" s="12"/>
      <c r="G5" s="12"/>
      <c r="H5" s="2" t="s">
        <v>6</v>
      </c>
      <c r="I5" s="12" t="s">
        <v>7</v>
      </c>
      <c r="J5" s="12"/>
      <c r="K5" s="12"/>
      <c r="L5" s="12"/>
      <c r="M5" s="12"/>
      <c r="N5" s="12"/>
    </row>
    <row r="6" spans="1:14">
      <c r="A6" s="11" t="s">
        <v>8</v>
      </c>
      <c r="B6" s="11"/>
      <c r="C6" s="12" t="s">
        <v>9</v>
      </c>
      <c r="D6" s="12"/>
      <c r="E6" s="12"/>
      <c r="F6" s="12"/>
      <c r="G6" s="12"/>
      <c r="H6" s="2" t="s">
        <v>10</v>
      </c>
      <c r="I6" s="12">
        <v>13311386837</v>
      </c>
      <c r="J6" s="12"/>
      <c r="K6" s="12"/>
      <c r="L6" s="12"/>
      <c r="M6" s="12"/>
      <c r="N6" s="12"/>
    </row>
    <row r="7" spans="1:14" ht="21.6">
      <c r="A7" s="24" t="s">
        <v>11</v>
      </c>
      <c r="B7" s="25"/>
      <c r="C7" s="11"/>
      <c r="D7" s="11"/>
      <c r="E7" s="11"/>
      <c r="F7" s="2" t="s">
        <v>12</v>
      </c>
      <c r="G7" s="2" t="s">
        <v>13</v>
      </c>
      <c r="H7" s="2" t="s">
        <v>14</v>
      </c>
      <c r="I7" s="11" t="s">
        <v>15</v>
      </c>
      <c r="J7" s="11"/>
      <c r="K7" s="11"/>
      <c r="L7" s="11"/>
      <c r="M7" s="2" t="s">
        <v>16</v>
      </c>
      <c r="N7" s="2" t="s">
        <v>17</v>
      </c>
    </row>
    <row r="8" spans="1:14">
      <c r="A8" s="26"/>
      <c r="B8" s="27"/>
      <c r="C8" s="13" t="s">
        <v>18</v>
      </c>
      <c r="D8" s="13"/>
      <c r="E8" s="13"/>
      <c r="F8" s="4">
        <f>SUM(F9:F11)</f>
        <v>1676.422</v>
      </c>
      <c r="G8" s="4">
        <f>SUM(G9:G11)</f>
        <v>1676.422</v>
      </c>
      <c r="H8" s="4">
        <f>SUM(H9:H11)</f>
        <v>1618.7271189999999</v>
      </c>
      <c r="I8" s="11">
        <v>10</v>
      </c>
      <c r="J8" s="11"/>
      <c r="K8" s="11"/>
      <c r="L8" s="11"/>
      <c r="M8" s="8">
        <f>H8/G8</f>
        <v>0.96558451213357999</v>
      </c>
      <c r="N8" s="4">
        <f>M8*10</f>
        <v>9.6558451213357994</v>
      </c>
    </row>
    <row r="9" spans="1:14">
      <c r="A9" s="26"/>
      <c r="B9" s="27"/>
      <c r="C9" s="11" t="s">
        <v>19</v>
      </c>
      <c r="D9" s="11"/>
      <c r="E9" s="11"/>
      <c r="F9" s="4">
        <v>1676.422</v>
      </c>
      <c r="G9" s="4">
        <v>1676.422</v>
      </c>
      <c r="H9" s="4">
        <v>1618.7271189999999</v>
      </c>
      <c r="I9" s="12" t="s">
        <v>20</v>
      </c>
      <c r="J9" s="12"/>
      <c r="K9" s="12"/>
      <c r="L9" s="12"/>
      <c r="M9" s="3" t="s">
        <v>20</v>
      </c>
      <c r="N9" s="3" t="s">
        <v>20</v>
      </c>
    </row>
    <row r="10" spans="1:14">
      <c r="A10" s="26"/>
      <c r="B10" s="27"/>
      <c r="C10" s="11" t="s">
        <v>21</v>
      </c>
      <c r="D10" s="11"/>
      <c r="E10" s="11"/>
      <c r="F10" s="4"/>
      <c r="G10" s="4"/>
      <c r="H10" s="4"/>
      <c r="I10" s="12" t="s">
        <v>20</v>
      </c>
      <c r="J10" s="12"/>
      <c r="K10" s="12"/>
      <c r="L10" s="12"/>
      <c r="M10" s="3" t="s">
        <v>20</v>
      </c>
      <c r="N10" s="3" t="s">
        <v>20</v>
      </c>
    </row>
    <row r="11" spans="1:14">
      <c r="A11" s="28"/>
      <c r="B11" s="29"/>
      <c r="C11" s="11" t="s">
        <v>22</v>
      </c>
      <c r="D11" s="11"/>
      <c r="E11" s="11"/>
      <c r="F11" s="3"/>
      <c r="G11" s="3"/>
      <c r="H11" s="3"/>
      <c r="I11" s="12" t="s">
        <v>20</v>
      </c>
      <c r="J11" s="12"/>
      <c r="K11" s="12"/>
      <c r="L11" s="12"/>
      <c r="M11" s="3" t="s">
        <v>20</v>
      </c>
      <c r="N11" s="3" t="s">
        <v>20</v>
      </c>
    </row>
    <row r="12" spans="1:14">
      <c r="A12" s="11" t="s">
        <v>23</v>
      </c>
      <c r="B12" s="11" t="s">
        <v>24</v>
      </c>
      <c r="C12" s="11"/>
      <c r="D12" s="11"/>
      <c r="E12" s="11"/>
      <c r="F12" s="11"/>
      <c r="G12" s="11"/>
      <c r="H12" s="11" t="s">
        <v>25</v>
      </c>
      <c r="I12" s="11"/>
      <c r="J12" s="11"/>
      <c r="K12" s="11"/>
      <c r="L12" s="11"/>
      <c r="M12" s="11"/>
      <c r="N12" s="11"/>
    </row>
    <row r="13" spans="1:14" ht="82.05" customHeight="1">
      <c r="A13" s="11"/>
      <c r="B13" s="14" t="s">
        <v>26</v>
      </c>
      <c r="C13" s="14"/>
      <c r="D13" s="14"/>
      <c r="E13" s="14"/>
      <c r="F13" s="14"/>
      <c r="G13" s="14"/>
      <c r="H13" s="15" t="s">
        <v>27</v>
      </c>
      <c r="I13" s="15"/>
      <c r="J13" s="15"/>
      <c r="K13" s="15"/>
      <c r="L13" s="15"/>
      <c r="M13" s="15"/>
      <c r="N13" s="15"/>
    </row>
    <row r="14" spans="1:14" ht="31.8" customHeight="1">
      <c r="A14" s="21" t="s">
        <v>28</v>
      </c>
      <c r="B14" s="2" t="s">
        <v>29</v>
      </c>
      <c r="C14" s="2" t="s">
        <v>30</v>
      </c>
      <c r="D14" s="2" t="s">
        <v>31</v>
      </c>
      <c r="E14" s="11" t="s">
        <v>32</v>
      </c>
      <c r="F14" s="11"/>
      <c r="G14" s="11"/>
      <c r="H14" s="11" t="s">
        <v>33</v>
      </c>
      <c r="I14" s="11"/>
      <c r="J14" s="2" t="s">
        <v>15</v>
      </c>
      <c r="K14" s="2" t="s">
        <v>17</v>
      </c>
      <c r="L14" s="11" t="s">
        <v>34</v>
      </c>
      <c r="M14" s="11"/>
      <c r="N14" s="11"/>
    </row>
    <row r="15" spans="1:14" ht="18" customHeight="1">
      <c r="A15" s="22"/>
      <c r="B15" s="21" t="s">
        <v>35</v>
      </c>
      <c r="C15" s="21" t="s">
        <v>36</v>
      </c>
      <c r="D15" s="6" t="s">
        <v>37</v>
      </c>
      <c r="E15" s="16" t="s">
        <v>38</v>
      </c>
      <c r="F15" s="16"/>
      <c r="G15" s="16"/>
      <c r="H15" s="16" t="s">
        <v>38</v>
      </c>
      <c r="I15" s="16"/>
      <c r="J15" s="6">
        <v>3</v>
      </c>
      <c r="K15" s="6">
        <v>3</v>
      </c>
      <c r="L15" s="16"/>
      <c r="M15" s="16"/>
      <c r="N15" s="16"/>
    </row>
    <row r="16" spans="1:14" ht="18" customHeight="1">
      <c r="A16" s="22"/>
      <c r="B16" s="22"/>
      <c r="C16" s="21"/>
      <c r="D16" s="6" t="s">
        <v>39</v>
      </c>
      <c r="E16" s="16" t="s">
        <v>40</v>
      </c>
      <c r="F16" s="16"/>
      <c r="G16" s="16"/>
      <c r="H16" s="16" t="s">
        <v>40</v>
      </c>
      <c r="I16" s="16"/>
      <c r="J16" s="6">
        <v>3</v>
      </c>
      <c r="K16" s="6">
        <v>3</v>
      </c>
      <c r="L16" s="16"/>
      <c r="M16" s="16"/>
      <c r="N16" s="16"/>
    </row>
    <row r="17" spans="1:14" ht="18" customHeight="1">
      <c r="A17" s="22"/>
      <c r="B17" s="22"/>
      <c r="C17" s="22"/>
      <c r="D17" s="6" t="s">
        <v>41</v>
      </c>
      <c r="E17" s="16" t="s">
        <v>42</v>
      </c>
      <c r="F17" s="16"/>
      <c r="G17" s="16"/>
      <c r="H17" s="16" t="s">
        <v>42</v>
      </c>
      <c r="I17" s="16"/>
      <c r="J17" s="6">
        <v>2</v>
      </c>
      <c r="K17" s="6">
        <v>2</v>
      </c>
      <c r="L17" s="16"/>
      <c r="M17" s="16"/>
      <c r="N17" s="16"/>
    </row>
    <row r="18" spans="1:14" ht="106.05" customHeight="1">
      <c r="A18" s="22"/>
      <c r="B18" s="22"/>
      <c r="C18" s="22"/>
      <c r="D18" s="6" t="s">
        <v>43</v>
      </c>
      <c r="E18" s="16" t="s">
        <v>44</v>
      </c>
      <c r="F18" s="16"/>
      <c r="G18" s="16"/>
      <c r="H18" s="16" t="s">
        <v>45</v>
      </c>
      <c r="I18" s="16"/>
      <c r="J18" s="6">
        <v>2</v>
      </c>
      <c r="K18" s="6">
        <v>1</v>
      </c>
      <c r="L18" s="16" t="s">
        <v>46</v>
      </c>
      <c r="M18" s="16"/>
      <c r="N18" s="16"/>
    </row>
    <row r="19" spans="1:14" ht="73.95" customHeight="1">
      <c r="A19" s="22"/>
      <c r="B19" s="22"/>
      <c r="C19" s="23"/>
      <c r="D19" s="6" t="s">
        <v>47</v>
      </c>
      <c r="E19" s="16" t="s">
        <v>48</v>
      </c>
      <c r="F19" s="16"/>
      <c r="G19" s="16"/>
      <c r="H19" s="16" t="s">
        <v>49</v>
      </c>
      <c r="I19" s="16"/>
      <c r="J19" s="6">
        <v>1</v>
      </c>
      <c r="K19" s="6">
        <v>1</v>
      </c>
      <c r="L19" s="16"/>
      <c r="M19" s="16"/>
      <c r="N19" s="16"/>
    </row>
    <row r="20" spans="1:14" ht="40.049999999999997" customHeight="1">
      <c r="A20" s="22"/>
      <c r="B20" s="22"/>
      <c r="C20" s="23"/>
      <c r="D20" s="6" t="s">
        <v>50</v>
      </c>
      <c r="E20" s="16" t="s">
        <v>51</v>
      </c>
      <c r="F20" s="16"/>
      <c r="G20" s="16"/>
      <c r="H20" s="16" t="s">
        <v>52</v>
      </c>
      <c r="I20" s="16"/>
      <c r="J20" s="6">
        <v>1</v>
      </c>
      <c r="K20" s="6">
        <v>1</v>
      </c>
      <c r="L20" s="16"/>
      <c r="M20" s="16"/>
      <c r="N20" s="16"/>
    </row>
    <row r="21" spans="1:14" ht="40.049999999999997" customHeight="1">
      <c r="A21" s="22"/>
      <c r="B21" s="22"/>
      <c r="C21" s="23"/>
      <c r="D21" s="6" t="s">
        <v>53</v>
      </c>
      <c r="E21" s="16" t="s">
        <v>54</v>
      </c>
      <c r="F21" s="16"/>
      <c r="G21" s="16"/>
      <c r="H21" s="16" t="s">
        <v>54</v>
      </c>
      <c r="I21" s="16"/>
      <c r="J21" s="6">
        <v>1</v>
      </c>
      <c r="K21" s="6">
        <v>1</v>
      </c>
      <c r="L21" s="16"/>
      <c r="M21" s="16"/>
      <c r="N21" s="16"/>
    </row>
    <row r="22" spans="1:14" ht="40.049999999999997" customHeight="1">
      <c r="A22" s="22"/>
      <c r="B22" s="22"/>
      <c r="C22" s="23"/>
      <c r="D22" s="6" t="s">
        <v>55</v>
      </c>
      <c r="E22" s="16" t="s">
        <v>56</v>
      </c>
      <c r="F22" s="16"/>
      <c r="G22" s="16"/>
      <c r="H22" s="16" t="s">
        <v>56</v>
      </c>
      <c r="I22" s="16"/>
      <c r="J22" s="6">
        <v>2</v>
      </c>
      <c r="K22" s="6">
        <v>2</v>
      </c>
      <c r="L22" s="16"/>
      <c r="M22" s="16"/>
      <c r="N22" s="16"/>
    </row>
    <row r="23" spans="1:14" ht="49.95" customHeight="1">
      <c r="A23" s="22"/>
      <c r="B23" s="22"/>
      <c r="C23" s="21" t="s">
        <v>57</v>
      </c>
      <c r="D23" s="6" t="s">
        <v>58</v>
      </c>
      <c r="E23" s="16" t="s">
        <v>59</v>
      </c>
      <c r="F23" s="16"/>
      <c r="G23" s="16"/>
      <c r="H23" s="16" t="s">
        <v>60</v>
      </c>
      <c r="I23" s="16"/>
      <c r="J23" s="6">
        <v>3</v>
      </c>
      <c r="K23" s="6">
        <v>3</v>
      </c>
      <c r="L23" s="16" t="s">
        <v>61</v>
      </c>
      <c r="M23" s="16"/>
      <c r="N23" s="16"/>
    </row>
    <row r="24" spans="1:14" ht="48" customHeight="1">
      <c r="A24" s="22"/>
      <c r="B24" s="22"/>
      <c r="C24" s="22"/>
      <c r="D24" s="6" t="s">
        <v>62</v>
      </c>
      <c r="E24" s="16" t="s">
        <v>63</v>
      </c>
      <c r="F24" s="16"/>
      <c r="G24" s="16"/>
      <c r="H24" s="16" t="s">
        <v>63</v>
      </c>
      <c r="I24" s="16"/>
      <c r="J24" s="6">
        <v>3</v>
      </c>
      <c r="K24" s="6">
        <v>3</v>
      </c>
      <c r="L24" s="16"/>
      <c r="M24" s="16"/>
      <c r="N24" s="16"/>
    </row>
    <row r="25" spans="1:14" ht="31.95" customHeight="1">
      <c r="A25" s="22"/>
      <c r="B25" s="22"/>
      <c r="C25" s="23"/>
      <c r="D25" s="3" t="s">
        <v>64</v>
      </c>
      <c r="E25" s="17" t="s">
        <v>65</v>
      </c>
      <c r="F25" s="18"/>
      <c r="G25" s="19"/>
      <c r="H25" s="12" t="s">
        <v>66</v>
      </c>
      <c r="I25" s="12"/>
      <c r="J25" s="3">
        <v>3</v>
      </c>
      <c r="K25" s="3">
        <v>3</v>
      </c>
      <c r="L25" s="12"/>
      <c r="M25" s="12"/>
      <c r="N25" s="12"/>
    </row>
    <row r="26" spans="1:14" ht="22.95" customHeight="1">
      <c r="A26" s="22"/>
      <c r="B26" s="22"/>
      <c r="C26" s="23"/>
      <c r="D26" s="3" t="s">
        <v>67</v>
      </c>
      <c r="E26" s="17" t="s">
        <v>68</v>
      </c>
      <c r="F26" s="18"/>
      <c r="G26" s="19"/>
      <c r="H26" s="12" t="s">
        <v>68</v>
      </c>
      <c r="I26" s="12"/>
      <c r="J26" s="3">
        <v>2</v>
      </c>
      <c r="K26" s="3">
        <v>2</v>
      </c>
      <c r="L26" s="12"/>
      <c r="M26" s="12"/>
      <c r="N26" s="12"/>
    </row>
    <row r="27" spans="1:14" ht="28.05" customHeight="1">
      <c r="A27" s="22"/>
      <c r="B27" s="22"/>
      <c r="C27" s="23"/>
      <c r="D27" s="3" t="s">
        <v>69</v>
      </c>
      <c r="E27" s="17" t="s">
        <v>70</v>
      </c>
      <c r="F27" s="18"/>
      <c r="G27" s="19"/>
      <c r="H27" s="12" t="s">
        <v>70</v>
      </c>
      <c r="I27" s="12"/>
      <c r="J27" s="3">
        <v>2</v>
      </c>
      <c r="K27" s="3">
        <v>2</v>
      </c>
      <c r="L27" s="12"/>
      <c r="M27" s="12"/>
      <c r="N27" s="12"/>
    </row>
    <row r="28" spans="1:14" ht="27" customHeight="1">
      <c r="A28" s="22"/>
      <c r="B28" s="22"/>
      <c r="C28" s="23"/>
      <c r="D28" s="3" t="s">
        <v>71</v>
      </c>
      <c r="E28" s="17" t="s">
        <v>72</v>
      </c>
      <c r="F28" s="18"/>
      <c r="G28" s="19"/>
      <c r="H28" s="12" t="s">
        <v>72</v>
      </c>
      <c r="I28" s="12"/>
      <c r="J28" s="3">
        <v>2</v>
      </c>
      <c r="K28" s="3">
        <v>2</v>
      </c>
      <c r="L28" s="12"/>
      <c r="M28" s="12"/>
      <c r="N28" s="12"/>
    </row>
    <row r="29" spans="1:14" ht="37.950000000000003" customHeight="1">
      <c r="A29" s="22"/>
      <c r="B29" s="22"/>
      <c r="C29" s="5" t="s">
        <v>73</v>
      </c>
      <c r="D29" s="6" t="s">
        <v>74</v>
      </c>
      <c r="E29" s="12" t="s">
        <v>75</v>
      </c>
      <c r="F29" s="12"/>
      <c r="G29" s="12"/>
      <c r="H29" s="12" t="s">
        <v>75</v>
      </c>
      <c r="I29" s="12"/>
      <c r="J29" s="6">
        <v>10</v>
      </c>
      <c r="K29" s="6">
        <v>10</v>
      </c>
      <c r="L29" s="12"/>
      <c r="M29" s="12"/>
      <c r="N29" s="12"/>
    </row>
    <row r="30" spans="1:14" ht="33" customHeight="1">
      <c r="A30" s="22"/>
      <c r="B30" s="22"/>
      <c r="C30" s="21" t="s">
        <v>76</v>
      </c>
      <c r="D30" s="3" t="s">
        <v>77</v>
      </c>
      <c r="E30" s="17" t="s">
        <v>78</v>
      </c>
      <c r="F30" s="18"/>
      <c r="G30" s="19"/>
      <c r="H30" s="12" t="s">
        <v>79</v>
      </c>
      <c r="I30" s="12"/>
      <c r="J30" s="3">
        <v>5</v>
      </c>
      <c r="K30" s="3">
        <v>5</v>
      </c>
      <c r="L30" s="12"/>
      <c r="M30" s="12"/>
      <c r="N30" s="12"/>
    </row>
    <row r="31" spans="1:14" ht="33" customHeight="1">
      <c r="A31" s="22"/>
      <c r="B31" s="22"/>
      <c r="C31" s="22"/>
      <c r="D31" s="3" t="s">
        <v>80</v>
      </c>
      <c r="E31" s="17" t="s">
        <v>81</v>
      </c>
      <c r="F31" s="18"/>
      <c r="G31" s="19"/>
      <c r="H31" s="12" t="s">
        <v>81</v>
      </c>
      <c r="I31" s="12"/>
      <c r="J31" s="3">
        <v>3</v>
      </c>
      <c r="K31" s="3">
        <v>3</v>
      </c>
      <c r="L31" s="12"/>
      <c r="M31" s="12"/>
      <c r="N31" s="12"/>
    </row>
    <row r="32" spans="1:14" ht="33" customHeight="1">
      <c r="A32" s="22"/>
      <c r="B32" s="23"/>
      <c r="C32" s="23"/>
      <c r="D32" s="3" t="s">
        <v>82</v>
      </c>
      <c r="E32" s="17" t="s">
        <v>83</v>
      </c>
      <c r="F32" s="18"/>
      <c r="G32" s="19"/>
      <c r="H32" s="12" t="s">
        <v>83</v>
      </c>
      <c r="I32" s="12"/>
      <c r="J32" s="3">
        <v>2</v>
      </c>
      <c r="K32" s="3">
        <v>2</v>
      </c>
      <c r="L32" s="12"/>
      <c r="M32" s="12"/>
      <c r="N32" s="12"/>
    </row>
    <row r="33" spans="1:14" ht="21.6">
      <c r="A33" s="22"/>
      <c r="B33" s="11" t="s">
        <v>84</v>
      </c>
      <c r="C33" s="2" t="s">
        <v>85</v>
      </c>
      <c r="D33" s="6" t="s">
        <v>86</v>
      </c>
      <c r="E33" s="16" t="s">
        <v>86</v>
      </c>
      <c r="F33" s="16"/>
      <c r="G33" s="16"/>
      <c r="H33" s="16" t="s">
        <v>86</v>
      </c>
      <c r="I33" s="16"/>
      <c r="J33" s="6">
        <v>0</v>
      </c>
      <c r="K33" s="6">
        <v>0</v>
      </c>
      <c r="L33" s="16"/>
      <c r="M33" s="16"/>
      <c r="N33" s="16"/>
    </row>
    <row r="34" spans="1:14" ht="102" customHeight="1">
      <c r="A34" s="22"/>
      <c r="B34" s="11"/>
      <c r="C34" s="2" t="s">
        <v>87</v>
      </c>
      <c r="D34" s="6" t="s">
        <v>88</v>
      </c>
      <c r="E34" s="16" t="s">
        <v>88</v>
      </c>
      <c r="F34" s="16"/>
      <c r="G34" s="16"/>
      <c r="H34" s="16" t="s">
        <v>89</v>
      </c>
      <c r="I34" s="16"/>
      <c r="J34" s="6">
        <v>30</v>
      </c>
      <c r="K34" s="6">
        <v>25</v>
      </c>
      <c r="L34" s="16" t="s">
        <v>90</v>
      </c>
      <c r="M34" s="16"/>
      <c r="N34" s="16"/>
    </row>
    <row r="35" spans="1:14" ht="27" customHeight="1">
      <c r="A35" s="22"/>
      <c r="B35" s="11"/>
      <c r="C35" s="2" t="s">
        <v>91</v>
      </c>
      <c r="D35" s="6" t="s">
        <v>86</v>
      </c>
      <c r="E35" s="16" t="s">
        <v>86</v>
      </c>
      <c r="F35" s="16"/>
      <c r="G35" s="16"/>
      <c r="H35" s="16" t="s">
        <v>86</v>
      </c>
      <c r="I35" s="16"/>
      <c r="J35" s="6">
        <v>0</v>
      </c>
      <c r="K35" s="6">
        <v>0</v>
      </c>
      <c r="L35" s="16"/>
      <c r="M35" s="16"/>
      <c r="N35" s="16"/>
    </row>
    <row r="36" spans="1:14" ht="27" customHeight="1">
      <c r="A36" s="22"/>
      <c r="B36" s="11"/>
      <c r="C36" s="2" t="s">
        <v>92</v>
      </c>
      <c r="D36" s="6" t="s">
        <v>86</v>
      </c>
      <c r="E36" s="16" t="s">
        <v>86</v>
      </c>
      <c r="F36" s="16"/>
      <c r="G36" s="16"/>
      <c r="H36" s="16" t="s">
        <v>86</v>
      </c>
      <c r="I36" s="16"/>
      <c r="J36" s="6">
        <v>0</v>
      </c>
      <c r="K36" s="6">
        <v>0</v>
      </c>
      <c r="L36" s="16"/>
      <c r="M36" s="16"/>
      <c r="N36" s="16"/>
    </row>
    <row r="37" spans="1:14">
      <c r="A37" s="22"/>
      <c r="B37" s="21" t="s">
        <v>93</v>
      </c>
      <c r="C37" s="11" t="s">
        <v>94</v>
      </c>
      <c r="D37" s="16" t="s">
        <v>95</v>
      </c>
      <c r="E37" s="16" t="s">
        <v>96</v>
      </c>
      <c r="F37" s="16"/>
      <c r="G37" s="16"/>
      <c r="H37" s="16" t="s">
        <v>96</v>
      </c>
      <c r="I37" s="16"/>
      <c r="J37" s="16">
        <v>10</v>
      </c>
      <c r="K37" s="16">
        <v>6</v>
      </c>
      <c r="L37" s="16" t="s">
        <v>97</v>
      </c>
      <c r="M37" s="16"/>
      <c r="N37" s="16"/>
    </row>
    <row r="38" spans="1:14" ht="27" customHeight="1">
      <c r="A38" s="23"/>
      <c r="B38" s="23"/>
      <c r="C38" s="11"/>
      <c r="D38" s="16"/>
      <c r="E38" s="16"/>
      <c r="F38" s="16"/>
      <c r="G38" s="16"/>
      <c r="H38" s="16"/>
      <c r="I38" s="16"/>
      <c r="J38" s="16"/>
      <c r="K38" s="16"/>
      <c r="L38" s="16"/>
      <c r="M38" s="16"/>
      <c r="N38" s="16"/>
    </row>
    <row r="39" spans="1:14">
      <c r="A39" s="11" t="s">
        <v>98</v>
      </c>
      <c r="B39" s="11"/>
      <c r="C39" s="11"/>
      <c r="D39" s="11"/>
      <c r="E39" s="11"/>
      <c r="F39" s="11"/>
      <c r="G39" s="11"/>
      <c r="H39" s="11"/>
      <c r="I39" s="11"/>
      <c r="J39" s="3">
        <f>SUM(J15:J38)+I8</f>
        <v>100</v>
      </c>
      <c r="K39" s="4">
        <f>SUM(K15:K38)+N8</f>
        <v>89.655845121335801</v>
      </c>
      <c r="L39" s="12"/>
      <c r="M39" s="12"/>
      <c r="N39" s="12"/>
    </row>
    <row r="40" spans="1:14">
      <c r="A40" s="7"/>
      <c r="B40" s="7"/>
      <c r="C40" s="7"/>
      <c r="D40" s="7"/>
      <c r="E40" s="7"/>
      <c r="F40" s="7"/>
      <c r="G40" s="7"/>
      <c r="H40" s="7"/>
      <c r="I40" s="7"/>
      <c r="J40" s="7"/>
      <c r="K40" s="7"/>
      <c r="L40" s="7"/>
      <c r="M40" s="7"/>
      <c r="N40" s="7"/>
    </row>
    <row r="41" spans="1:14" ht="127.2" customHeight="1">
      <c r="A41" s="20" t="s">
        <v>99</v>
      </c>
      <c r="B41" s="20"/>
      <c r="C41" s="20"/>
      <c r="D41" s="20"/>
      <c r="E41" s="20"/>
      <c r="F41" s="20"/>
      <c r="G41" s="20"/>
      <c r="H41" s="20"/>
      <c r="I41" s="20"/>
      <c r="J41" s="20"/>
      <c r="K41" s="20"/>
      <c r="L41" s="20"/>
      <c r="M41" s="20"/>
      <c r="N41" s="20"/>
    </row>
  </sheetData>
  <mergeCells count="112">
    <mergeCell ref="A7:B11"/>
    <mergeCell ref="E37:G38"/>
    <mergeCell ref="H37:I38"/>
    <mergeCell ref="L37:N38"/>
    <mergeCell ref="A39:I39"/>
    <mergeCell ref="L39:N39"/>
    <mergeCell ref="A41:N41"/>
    <mergeCell ref="A12:A13"/>
    <mergeCell ref="A14:A38"/>
    <mergeCell ref="B15:B32"/>
    <mergeCell ref="B33:B36"/>
    <mergeCell ref="B37:B38"/>
    <mergeCell ref="C15:C22"/>
    <mergeCell ref="C23:C28"/>
    <mergeCell ref="C30:C32"/>
    <mergeCell ref="C37:C38"/>
    <mergeCell ref="D37:D38"/>
    <mergeCell ref="J37:J38"/>
    <mergeCell ref="K37:K38"/>
    <mergeCell ref="E34:G34"/>
    <mergeCell ref="H34:I34"/>
    <mergeCell ref="L34:N34"/>
    <mergeCell ref="E35:G35"/>
    <mergeCell ref="H35:I35"/>
    <mergeCell ref="L35:N35"/>
    <mergeCell ref="E36:G36"/>
    <mergeCell ref="H36:I36"/>
    <mergeCell ref="L36:N36"/>
    <mergeCell ref="E31:G31"/>
    <mergeCell ref="H31:I31"/>
    <mergeCell ref="L31:N31"/>
    <mergeCell ref="E32:G32"/>
    <mergeCell ref="H32:I32"/>
    <mergeCell ref="L32:N32"/>
    <mergeCell ref="E33:G33"/>
    <mergeCell ref="H33:I33"/>
    <mergeCell ref="L33:N33"/>
    <mergeCell ref="E28:G28"/>
    <mergeCell ref="H28:I28"/>
    <mergeCell ref="L28:N28"/>
    <mergeCell ref="E29:G29"/>
    <mergeCell ref="H29:I29"/>
    <mergeCell ref="L29:N29"/>
    <mergeCell ref="E30:G30"/>
    <mergeCell ref="H30:I30"/>
    <mergeCell ref="L30:N30"/>
    <mergeCell ref="E25:G25"/>
    <mergeCell ref="H25:I25"/>
    <mergeCell ref="L25:N25"/>
    <mergeCell ref="E26:G26"/>
    <mergeCell ref="H26:I26"/>
    <mergeCell ref="L26:N26"/>
    <mergeCell ref="E27:G27"/>
    <mergeCell ref="H27:I27"/>
    <mergeCell ref="L27:N27"/>
    <mergeCell ref="E22:G22"/>
    <mergeCell ref="H22:I22"/>
    <mergeCell ref="L22:N22"/>
    <mergeCell ref="E23:G23"/>
    <mergeCell ref="H23:I23"/>
    <mergeCell ref="L23:N23"/>
    <mergeCell ref="E24:G24"/>
    <mergeCell ref="H24:I24"/>
    <mergeCell ref="L24:N24"/>
    <mergeCell ref="E19:G19"/>
    <mergeCell ref="H19:I19"/>
    <mergeCell ref="L19:N19"/>
    <mergeCell ref="E20:G20"/>
    <mergeCell ref="H20:I20"/>
    <mergeCell ref="L20:N20"/>
    <mergeCell ref="E21:G21"/>
    <mergeCell ref="H21:I21"/>
    <mergeCell ref="L21:N21"/>
    <mergeCell ref="E16:G16"/>
    <mergeCell ref="H16:I16"/>
    <mergeCell ref="L16:N16"/>
    <mergeCell ref="E17:G17"/>
    <mergeCell ref="H17:I17"/>
    <mergeCell ref="L17:N17"/>
    <mergeCell ref="E18:G18"/>
    <mergeCell ref="H18:I18"/>
    <mergeCell ref="L18:N18"/>
    <mergeCell ref="B12:G12"/>
    <mergeCell ref="H12:N12"/>
    <mergeCell ref="B13:G13"/>
    <mergeCell ref="H13:N13"/>
    <mergeCell ref="E14:G14"/>
    <mergeCell ref="H14:I14"/>
    <mergeCell ref="L14:N14"/>
    <mergeCell ref="E15:G15"/>
    <mergeCell ref="H15:I15"/>
    <mergeCell ref="L15:N15"/>
    <mergeCell ref="C7:E7"/>
    <mergeCell ref="I7:L7"/>
    <mergeCell ref="C8:E8"/>
    <mergeCell ref="I8:L8"/>
    <mergeCell ref="C9:E9"/>
    <mergeCell ref="I9:L9"/>
    <mergeCell ref="C10:E10"/>
    <mergeCell ref="I10:L10"/>
    <mergeCell ref="C11:E11"/>
    <mergeCell ref="I11:L11"/>
    <mergeCell ref="A2:N2"/>
    <mergeCell ref="A3:N3"/>
    <mergeCell ref="A4:B4"/>
    <mergeCell ref="C4:N4"/>
    <mergeCell ref="A5:B5"/>
    <mergeCell ref="C5:G5"/>
    <mergeCell ref="I5:N5"/>
    <mergeCell ref="A6:B6"/>
    <mergeCell ref="C6:G6"/>
    <mergeCell ref="I6:N6"/>
  </mergeCells>
  <phoneticPr fontId="11" type="noConversion"/>
  <printOptions horizontalCentered="1"/>
  <pageMargins left="0.50347222222222199" right="0.50347222222222199" top="0.75138888888888899" bottom="0.55486111111111103" header="0.29861111111111099" footer="0.29861111111111099"/>
  <pageSetup paperSize="9" fitToWidth="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Kingsoft Office</Application>
  <DocSecurity>0</DocSecurity>
  <ScaleCrop>false</ScaleCrop>
  <HeadingPairs>
    <vt:vector size="2" baseType="variant">
      <vt:variant>
        <vt:lpstr>工作表</vt:lpstr>
      </vt:variant>
      <vt:variant>
        <vt:i4>1</vt:i4>
      </vt:variant>
    </vt:vector>
  </HeadingPairs>
  <TitlesOfParts>
    <vt:vector size="1" baseType="lpstr">
      <vt:lpstr>附件3-项目支出绩效自评表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彭静静</cp:lastModifiedBy>
  <dcterms:created xsi:type="dcterms:W3CDTF">2015-06-05T10:19:00Z</dcterms:created>
  <dcterms:modified xsi:type="dcterms:W3CDTF">2023-06-12T03:05:43Z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mondata">
    <vt:lpwstr>eyJoZGlkIjoiM2YwMjYzNjQwNzhlN2VkYWZmMjBkYjhmYjA5MzA5YjMifQ==</vt:lpwstr>
  </property>
  <property fmtid="{D5CDD505-2E9C-101B-9397-08002B2CF9AE}" pid="3" name="ICV">
    <vt:lpwstr>62E90BBCB3A342EEA91270C22540CC39_13</vt:lpwstr>
  </property>
  <property fmtid="{D5CDD505-2E9C-101B-9397-08002B2CF9AE}" pid="4" name="KSOProductBuildVer">
    <vt:lpwstr>2052-11.1.0.14309</vt:lpwstr>
  </property>
</Properties>
</file>