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0376" windowHeight="9420"/>
  </bookViews>
  <sheets>
    <sheet name="附件3-项目支出绩效自评表" sheetId="1" r:id="rId1"/>
  </sheets>
  <definedNames>
    <definedName name="_xlnm.Print_Area" localSheetId="0">'附件3-项目支出绩效自评表'!$A$1:$N$25</definedName>
  </definedNames>
  <calcPr calcId="144525"/>
</workbook>
</file>

<file path=xl/calcChain.xml><?xml version="1.0" encoding="utf-8"?>
<calcChain xmlns="http://schemas.openxmlformats.org/spreadsheetml/2006/main">
  <c r="K24" i="1"/>
  <c r="J24"/>
  <c r="N8"/>
  <c r="M8"/>
  <c r="H8"/>
  <c r="G8"/>
  <c r="F8"/>
</calcChain>
</file>

<file path=xl/comments1.xml><?xml version="1.0" encoding="utf-8"?>
<comments xmlns="http://schemas.openxmlformats.org/spreadsheetml/2006/main">
  <authors>
    <author>user</author>
  </authors>
  <commentList>
    <comment ref="B13" authorId="0">
      <text>
        <r>
          <rPr>
            <b/>
            <sz val="9"/>
            <rFont val="宋体"/>
            <family val="3"/>
            <charset val="134"/>
          </rPr>
          <t>user:</t>
        </r>
        <r>
          <rPr>
            <sz val="9"/>
            <rFont val="宋体"/>
            <family val="3"/>
            <charset val="134"/>
          </rPr>
          <t xml:space="preserve">
填《项目支出绩效目标申报表》中的“总体目标”</t>
        </r>
      </text>
    </comment>
    <comment ref="H13" authorId="0">
      <text>
        <r>
          <rPr>
            <b/>
            <sz val="9"/>
            <rFont val="宋体"/>
            <family val="3"/>
            <charset val="134"/>
          </rPr>
          <t>user:</t>
        </r>
        <r>
          <rPr>
            <sz val="9"/>
            <rFont val="宋体"/>
            <family val="3"/>
            <charset val="134"/>
          </rPr>
          <t xml:space="preserve">
概括项目总体完成情况</t>
        </r>
      </text>
    </comment>
    <comment ref="B19" authorId="0">
      <text>
        <r>
          <rPr>
            <b/>
            <sz val="9"/>
            <rFont val="宋体"/>
            <family val="3"/>
            <charset val="134"/>
          </rPr>
          <t>user:</t>
        </r>
        <r>
          <rPr>
            <sz val="9"/>
            <rFont val="宋体"/>
            <family val="3"/>
            <charset val="134"/>
          </rPr>
          <t xml:space="preserve">
仅对年初已设定的指标进行评分，未设定的指标则填写“不涉及”，分值0分。</t>
        </r>
      </text>
    </comment>
    <comment ref="J24" authorId="0">
      <text>
        <r>
          <rPr>
            <b/>
            <sz val="9"/>
            <rFont val="宋体"/>
            <family val="3"/>
            <charset val="134"/>
          </rPr>
          <t>user:</t>
        </r>
        <r>
          <rPr>
            <sz val="9"/>
            <rFont val="宋体"/>
            <family val="3"/>
            <charset val="134"/>
          </rPr>
          <t xml:space="preserve">
总分值100分</t>
        </r>
      </text>
    </comment>
  </commentList>
</comments>
</file>

<file path=xl/sharedStrings.xml><?xml version="1.0" encoding="utf-8"?>
<sst xmlns="http://schemas.openxmlformats.org/spreadsheetml/2006/main" count="88" uniqueCount="67">
  <si>
    <t>附件7</t>
  </si>
  <si>
    <t>项目支出绩效自评表</t>
  </si>
  <si>
    <r>
      <rPr>
        <b/>
        <sz val="11"/>
        <color theme="1"/>
        <rFont val="宋体"/>
        <family val="3"/>
        <charset val="134"/>
      </rPr>
      <t>（</t>
    </r>
    <r>
      <rPr>
        <b/>
        <sz val="11"/>
        <color theme="1"/>
        <rFont val="Times New Roman"/>
        <family val="1"/>
      </rPr>
      <t xml:space="preserve"> 2022 </t>
    </r>
    <r>
      <rPr>
        <b/>
        <sz val="11"/>
        <color theme="1"/>
        <rFont val="宋体"/>
        <family val="3"/>
        <charset val="134"/>
      </rPr>
      <t>年度）</t>
    </r>
  </si>
  <si>
    <t>项目名称</t>
  </si>
  <si>
    <t>综合服务保障经费</t>
  </si>
  <si>
    <t>主管部门</t>
  </si>
  <si>
    <t>北京市重点站区管理委员会</t>
  </si>
  <si>
    <t>实施单位</t>
  </si>
  <si>
    <t>北京市重点站区综合事务中心</t>
  </si>
  <si>
    <t>项目负责人</t>
  </si>
  <si>
    <t>李沐荣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</si>
  <si>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</si>
  <si>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</si>
  <si>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</si>
  <si>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</si>
  <si>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</si>
  <si>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</si>
  <si>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</si>
  <si>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</si>
  <si>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</si>
  <si>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</si>
  <si>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</si>
  <si>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</si>
  <si>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</si>
  <si>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</si>
  <si>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</si>
  <si>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</si>
  <si>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2022年主要工作任务，2022年项目预算主要用于保障各重点站区设备设施完好，保障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</si>
  <si>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</si>
  <si>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</si>
  <si>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</si>
  <si>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</si>
  <si>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</si>
  <si>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</si>
  <si>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</si>
  <si>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</si>
  <si>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</si>
  <si>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保障综合事务中心日常工作开展，包括安全生产、应急管理、公共卫生、社会秩序等方面</t>
  </si>
  <si>
    <t>保障综合事务中心日常工作顺利开展，包括安全生产、应急管理、公共卫生、社会秩序等方面</t>
  </si>
  <si>
    <t>质量指标
（15分）</t>
  </si>
  <si>
    <t>按照合同约定或设备运行保证质量</t>
  </si>
  <si>
    <t>时效指标
（10分）</t>
  </si>
  <si>
    <r>
      <rPr>
        <sz val="9"/>
        <rFont val="宋体"/>
        <family val="3"/>
        <charset val="134"/>
      </rPr>
      <t>完成时限</t>
    </r>
  </si>
  <si>
    <r>
      <rPr>
        <sz val="9"/>
        <color rgb="FF000000"/>
        <rFont val="东文宋体"/>
        <charset val="134"/>
      </rPr>
      <t>≤</t>
    </r>
    <r>
      <rPr>
        <sz val="9"/>
        <color rgb="FF000000"/>
        <rFont val="宋体"/>
        <family val="3"/>
        <charset val="134"/>
      </rPr>
      <t>12个月</t>
    </r>
  </si>
  <si>
    <t>2022年12月底前完成</t>
  </si>
  <si>
    <t>成本指标（10分）</t>
  </si>
  <si>
    <t>综合管理保障经费</t>
  </si>
  <si>
    <t>=11723.129823万元</t>
  </si>
  <si>
    <t>10665.938996万元</t>
  </si>
  <si>
    <t>效益指标
（30分）</t>
  </si>
  <si>
    <t>经济效益指标</t>
  </si>
  <si>
    <t>不涉及</t>
  </si>
  <si>
    <t>社会效益指标</t>
  </si>
  <si>
    <t>满足旅客需求，确保地区秩序正常有序</t>
  </si>
  <si>
    <t>定性(优良中低差)</t>
  </si>
  <si>
    <t>项目实施效益有待进一步提升，有待后续展现。</t>
  </si>
  <si>
    <t>生态效益指标</t>
  </si>
  <si>
    <t>可持续影响指标</t>
  </si>
  <si>
    <t>以旅客安全便捷出行和站区平安稳定、安全有序为目标。</t>
  </si>
  <si>
    <t>基本实现以旅客安全便捷出行和站区平安稳定、安全有序为目标，提高旅客满意度。</t>
  </si>
  <si>
    <t>满意度指标
（10分）</t>
  </si>
  <si>
    <t>服务对象满意度指标</t>
  </si>
  <si>
    <t>服务对象满意度</t>
  </si>
  <si>
    <t>≥95%</t>
  </si>
  <si>
    <t>项目实施效益有待进一步提升，有待后续展现，项目受益对象基本满意，但支撑资料不足</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</si>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</sst>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1">
    <numFmt numFmtId="178" formatCode="#,##0.00_ "/>
  </numFmts>
  <fonts count="16">
    <font>
      <sz val="11"/>
      <color theme="1"/>
      <name val="等线"/>
      <charset val="134"/>
      <scheme val="minor"/>
    </font>
    <font>
      <sz val="14"/>
      <color theme="1"/>
      <name val="黑体"/>
      <family val="3"/>
      <charset val="134"/>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9"/>
      <color indexed="8"/>
      <name val="宋体"/>
      <family val="3"/>
      <charset val="134"/>
    </font>
    <font>
      <sz val="9"/>
      <color rgb="FF000000"/>
      <name val="宋体"/>
      <family val="3"/>
      <charset val="134"/>
    </font>
    <font>
      <sz val="9"/>
      <name val="宋体"/>
      <family val="3"/>
      <charset val="134"/>
    </font>
    <font>
      <sz val="9"/>
      <color rgb="FF000000"/>
      <name val="东文宋体"/>
      <charset val="134"/>
    </font>
    <font>
      <b/>
      <sz val="9"/>
      <color rgb="FF000000"/>
      <name val="宋体"/>
      <family val="3"/>
      <charset val="134"/>
    </font>
    <font>
      <sz val="10"/>
      <color theme="1"/>
      <name val="Calibri"/>
      <family val="2"/>
    </font>
    <font>
      <sz val="11"/>
      <color theme="1"/>
      <name val="宋体"/>
      <family val="3"/>
      <charset val="134"/>
    </font>
    <font>
      <b/>
      <sz val="11"/>
      <color theme="1"/>
      <name val="Times New Roman"/>
      <family val="1"/>
    </font>
    <font>
      <b/>
      <sz val="9"/>
      <name val="宋体"/>
      <family val="3"/>
      <charset val="134"/>
    </font>
    <font>
      <sz val="9"/>
      <name val="等线"/>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indexed="8"/>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41">
    <xf numFmtId="0" fontId="0" fillId="0" borderId="0" xfId="0"/>
    <xf numFmtId="0" fontId="0" fillId="0" borderId="0" xfId="0" applyFill="1"/>
    <xf numFmtId="0" fontId="1" fillId="0" borderId="0" xfId="0" applyFont="1" applyFill="1" applyAlignment="1">
      <alignment horizontal="justify"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178" fontId="6" fillId="0" borderId="6" xfId="0" applyNumberFormat="1" applyFont="1" applyFill="1" applyBorder="1" applyAlignment="1">
      <alignment horizontal="right" vertical="center" shrinkToFit="1"/>
    </xf>
    <xf numFmtId="0" fontId="0" fillId="0" borderId="1" xfId="0" applyFill="1" applyBorder="1"/>
    <xf numFmtId="178" fontId="6" fillId="0" borderId="1" xfId="0" applyNumberFormat="1" applyFont="1" applyFill="1" applyBorder="1" applyAlignment="1">
      <alignment horizontal="right" vertical="center" shrinkToFit="1"/>
    </xf>
    <xf numFmtId="0" fontId="4" fillId="0" borderId="9"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1" fillId="0" borderId="0" xfId="0" applyFont="1" applyFill="1" applyAlignment="1">
      <alignment vertical="center" wrapText="1"/>
    </xf>
    <xf numFmtId="178" fontId="7"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quotePrefix="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2" fillId="0" borderId="0" xfId="0" applyFont="1" applyFill="1" applyAlignment="1">
      <alignment horizontal="left" vertical="top"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6"/>
  <sheetViews>
    <sheetView tabSelected="1" topLeftCell="A14" zoomScaleSheetLayoutView="85" workbookViewId="0">
      <selection activeCell="A2" sqref="A2:N24"/>
    </sheetView>
  </sheetViews>
  <sheetFormatPr defaultColWidth="9" defaultRowHeight="14.4"/>
  <cols>
    <col min="1" max="1" width="11.44140625" style="1" customWidth="1"/>
    <col min="2" max="2" width="6.77734375" style="1" customWidth="1"/>
    <col min="3" max="3" width="10.6640625" style="1" customWidth="1"/>
    <col min="4" max="4" width="16.33203125" style="1" customWidth="1"/>
    <col min="5" max="5" width="2.109375" style="1" customWidth="1"/>
    <col min="6" max="6" width="10.33203125" style="1" customWidth="1"/>
    <col min="7" max="7" width="10.88671875" style="1" customWidth="1"/>
    <col min="8" max="8" width="10.33203125" style="1" customWidth="1"/>
    <col min="9" max="9" width="9.44140625" style="1" customWidth="1"/>
    <col min="10" max="10" width="5.21875" style="1" customWidth="1"/>
    <col min="11" max="11" width="6" style="1" customWidth="1"/>
    <col min="12" max="12" width="7.21875" style="1" customWidth="1"/>
    <col min="13" max="13" width="8.33203125" style="1" customWidth="1"/>
    <col min="14" max="14" width="7.77734375" style="1" customWidth="1"/>
    <col min="15" max="16384" width="9" style="1"/>
  </cols>
  <sheetData>
    <row r="1" spans="1:14" ht="17.399999999999999">
      <c r="A1" s="2" t="s">
        <v>0</v>
      </c>
    </row>
    <row r="2" spans="1:14" ht="20.399999999999999">
      <c r="A2" s="17" t="s">
        <v>1</v>
      </c>
      <c r="B2" s="17"/>
      <c r="C2" s="17"/>
      <c r="D2" s="17"/>
      <c r="E2" s="17"/>
      <c r="F2" s="17"/>
      <c r="G2" s="17"/>
      <c r="H2" s="17"/>
      <c r="I2" s="17"/>
      <c r="J2" s="17"/>
      <c r="K2" s="17"/>
      <c r="L2" s="17"/>
      <c r="M2" s="17"/>
      <c r="N2" s="17"/>
    </row>
    <row r="3" spans="1:14">
      <c r="A3" s="18" t="s">
        <v>2</v>
      </c>
      <c r="B3" s="18"/>
      <c r="C3" s="18"/>
      <c r="D3" s="18"/>
      <c r="E3" s="18"/>
      <c r="F3" s="18"/>
      <c r="G3" s="18"/>
      <c r="H3" s="18"/>
      <c r="I3" s="18"/>
      <c r="J3" s="18"/>
      <c r="K3" s="18"/>
      <c r="L3" s="18"/>
      <c r="M3" s="18"/>
      <c r="N3" s="18"/>
    </row>
    <row r="4" spans="1:14">
      <c r="A4" s="19" t="s">
        <v>3</v>
      </c>
      <c r="B4" s="19"/>
      <c r="C4" s="20" t="s">
        <v>4</v>
      </c>
      <c r="D4" s="20"/>
      <c r="E4" s="20"/>
      <c r="F4" s="20"/>
      <c r="G4" s="20"/>
      <c r="H4" s="20"/>
      <c r="I4" s="20"/>
      <c r="J4" s="20"/>
      <c r="K4" s="20"/>
      <c r="L4" s="20"/>
      <c r="M4" s="20"/>
      <c r="N4" s="20"/>
    </row>
    <row r="5" spans="1:14">
      <c r="A5" s="19" t="s">
        <v>5</v>
      </c>
      <c r="B5" s="19"/>
      <c r="C5" s="20" t="s">
        <v>6</v>
      </c>
      <c r="D5" s="20"/>
      <c r="E5" s="20"/>
      <c r="F5" s="20"/>
      <c r="G5" s="20"/>
      <c r="H5" s="3" t="s">
        <v>7</v>
      </c>
      <c r="I5" s="20" t="s">
        <v>8</v>
      </c>
      <c r="J5" s="20"/>
      <c r="K5" s="20"/>
      <c r="L5" s="20"/>
      <c r="M5" s="20"/>
      <c r="N5" s="20"/>
    </row>
    <row r="6" spans="1:14">
      <c r="A6" s="19" t="s">
        <v>9</v>
      </c>
      <c r="B6" s="19"/>
      <c r="C6" s="20" t="s">
        <v>10</v>
      </c>
      <c r="D6" s="20"/>
      <c r="E6" s="20"/>
      <c r="F6" s="20"/>
      <c r="G6" s="20"/>
      <c r="H6" s="3" t="s">
        <v>11</v>
      </c>
      <c r="I6" s="20">
        <v>63406303</v>
      </c>
      <c r="J6" s="20"/>
      <c r="K6" s="20"/>
      <c r="L6" s="20"/>
      <c r="M6" s="20"/>
      <c r="N6" s="20"/>
    </row>
    <row r="7" spans="1:14">
      <c r="A7" s="35" t="s">
        <v>12</v>
      </c>
      <c r="B7" s="36"/>
      <c r="C7" s="19"/>
      <c r="D7" s="19"/>
      <c r="E7" s="19"/>
      <c r="F7" s="3" t="s">
        <v>13</v>
      </c>
      <c r="G7" s="3" t="s">
        <v>14</v>
      </c>
      <c r="H7" s="3" t="s">
        <v>15</v>
      </c>
      <c r="I7" s="19" t="s">
        <v>16</v>
      </c>
      <c r="J7" s="19"/>
      <c r="K7" s="19"/>
      <c r="L7" s="19"/>
      <c r="M7" s="3" t="s">
        <v>17</v>
      </c>
      <c r="N7" s="3" t="s">
        <v>18</v>
      </c>
    </row>
    <row r="8" spans="1:14">
      <c r="A8" s="37"/>
      <c r="B8" s="38"/>
      <c r="C8" s="21" t="s">
        <v>19</v>
      </c>
      <c r="D8" s="21"/>
      <c r="E8" s="21"/>
      <c r="F8" s="5">
        <f>SUM(F9:F11)</f>
        <v>11723.129822999999</v>
      </c>
      <c r="G8" s="5">
        <f>SUM(G9:G11)</f>
        <v>11285.971357</v>
      </c>
      <c r="H8" s="5">
        <f>SUM(H9:H11)</f>
        <v>10665.938996000001</v>
      </c>
      <c r="I8" s="19">
        <v>10</v>
      </c>
      <c r="J8" s="19"/>
      <c r="K8" s="19"/>
      <c r="L8" s="19"/>
      <c r="M8" s="14">
        <f>H8/G8</f>
        <v>0.94506167511975503</v>
      </c>
      <c r="N8" s="5">
        <f>M8*10</f>
        <v>9.4506167511975505</v>
      </c>
    </row>
    <row r="9" spans="1:14">
      <c r="A9" s="37"/>
      <c r="B9" s="38"/>
      <c r="C9" s="19" t="s">
        <v>20</v>
      </c>
      <c r="D9" s="19"/>
      <c r="E9" s="19"/>
      <c r="F9" s="5">
        <v>7391.2805340000004</v>
      </c>
      <c r="G9" s="5">
        <v>7391.2805340000004</v>
      </c>
      <c r="H9" s="6">
        <v>7388.8719780000001</v>
      </c>
      <c r="I9" s="20" t="s">
        <v>21</v>
      </c>
      <c r="J9" s="20"/>
      <c r="K9" s="20"/>
      <c r="L9" s="20"/>
      <c r="M9" s="4" t="s">
        <v>21</v>
      </c>
      <c r="N9" s="4" t="s">
        <v>21</v>
      </c>
    </row>
    <row r="10" spans="1:14">
      <c r="A10" s="37"/>
      <c r="B10" s="38"/>
      <c r="C10" s="19" t="s">
        <v>22</v>
      </c>
      <c r="D10" s="19"/>
      <c r="E10" s="19"/>
      <c r="F10" s="5"/>
      <c r="G10" s="5">
        <v>1901.6213789999999</v>
      </c>
      <c r="H10" s="7"/>
      <c r="I10" s="20" t="s">
        <v>21</v>
      </c>
      <c r="J10" s="20"/>
      <c r="K10" s="20"/>
      <c r="L10" s="20"/>
      <c r="M10" s="4" t="s">
        <v>21</v>
      </c>
      <c r="N10" s="4" t="s">
        <v>21</v>
      </c>
    </row>
    <row r="11" spans="1:14">
      <c r="A11" s="39"/>
      <c r="B11" s="40"/>
      <c r="C11" s="19" t="s">
        <v>23</v>
      </c>
      <c r="D11" s="19"/>
      <c r="E11" s="19"/>
      <c r="F11" s="5">
        <v>4331.8492889999998</v>
      </c>
      <c r="G11" s="5">
        <v>1993.069444</v>
      </c>
      <c r="H11" s="8">
        <v>3277.0670180000002</v>
      </c>
      <c r="I11" s="20" t="s">
        <v>21</v>
      </c>
      <c r="J11" s="20"/>
      <c r="K11" s="20"/>
      <c r="L11" s="20"/>
      <c r="M11" s="4" t="s">
        <v>21</v>
      </c>
      <c r="N11" s="4" t="s">
        <v>21</v>
      </c>
    </row>
    <row r="12" spans="1:14">
      <c r="A12" s="19" t="s">
        <v>24</v>
      </c>
      <c r="B12" s="19" t="s">
        <v>25</v>
      </c>
      <c r="C12" s="19"/>
      <c r="D12" s="19"/>
      <c r="E12" s="19"/>
      <c r="F12" s="19"/>
      <c r="G12" s="19"/>
      <c r="H12" s="19" t="s">
        <v>26</v>
      </c>
      <c r="I12" s="19"/>
      <c r="J12" s="19"/>
      <c r="K12" s="19"/>
      <c r="L12" s="19"/>
      <c r="M12" s="19"/>
      <c r="N12" s="19"/>
    </row>
    <row r="13" spans="1:14" ht="97.05" customHeight="1">
      <c r="A13" s="19"/>
      <c r="B13" s="22" t="s">
        <v>27</v>
      </c>
      <c r="C13" s="22"/>
      <c r="D13" s="22"/>
      <c r="E13" s="22"/>
      <c r="F13" s="22"/>
      <c r="G13" s="22"/>
      <c r="H13" s="22" t="s">
        <v>27</v>
      </c>
      <c r="I13" s="22"/>
      <c r="J13" s="22"/>
      <c r="K13" s="22"/>
      <c r="L13" s="22"/>
      <c r="M13" s="22"/>
      <c r="N13" s="22"/>
    </row>
    <row r="14" spans="1:14" ht="28.05" customHeight="1">
      <c r="A14" s="33" t="s">
        <v>28</v>
      </c>
      <c r="B14" s="3" t="s">
        <v>29</v>
      </c>
      <c r="C14" s="3" t="s">
        <v>30</v>
      </c>
      <c r="D14" s="3" t="s">
        <v>31</v>
      </c>
      <c r="E14" s="19" t="s">
        <v>32</v>
      </c>
      <c r="F14" s="19"/>
      <c r="G14" s="19"/>
      <c r="H14" s="19" t="s">
        <v>33</v>
      </c>
      <c r="I14" s="19"/>
      <c r="J14" s="3" t="s">
        <v>16</v>
      </c>
      <c r="K14" s="3" t="s">
        <v>18</v>
      </c>
      <c r="L14" s="19" t="s">
        <v>34</v>
      </c>
      <c r="M14" s="19"/>
      <c r="N14" s="19"/>
    </row>
    <row r="15" spans="1:14" ht="59.4" customHeight="1">
      <c r="A15" s="34"/>
      <c r="B15" s="19" t="s">
        <v>35</v>
      </c>
      <c r="C15" s="3" t="s">
        <v>36</v>
      </c>
      <c r="D15" s="10" t="s">
        <v>37</v>
      </c>
      <c r="E15" s="23" t="s">
        <v>37</v>
      </c>
      <c r="F15" s="23"/>
      <c r="G15" s="23"/>
      <c r="H15" s="24" t="s">
        <v>38</v>
      </c>
      <c r="I15" s="24"/>
      <c r="J15" s="4">
        <v>15</v>
      </c>
      <c r="K15" s="4">
        <v>15</v>
      </c>
      <c r="L15" s="20"/>
      <c r="M15" s="20"/>
      <c r="N15" s="20"/>
    </row>
    <row r="16" spans="1:14" ht="31.95" customHeight="1">
      <c r="A16" s="34"/>
      <c r="B16" s="19"/>
      <c r="C16" s="3" t="s">
        <v>39</v>
      </c>
      <c r="D16" s="12" t="s">
        <v>40</v>
      </c>
      <c r="E16" s="25">
        <v>1</v>
      </c>
      <c r="F16" s="26"/>
      <c r="G16" s="26"/>
      <c r="H16" s="27">
        <v>1</v>
      </c>
      <c r="I16" s="20"/>
      <c r="J16" s="4">
        <v>15</v>
      </c>
      <c r="K16" s="4">
        <v>15</v>
      </c>
      <c r="L16" s="20"/>
      <c r="M16" s="20"/>
      <c r="N16" s="20"/>
    </row>
    <row r="17" spans="1:14" ht="30" customHeight="1">
      <c r="A17" s="34"/>
      <c r="B17" s="19"/>
      <c r="C17" s="3" t="s">
        <v>41</v>
      </c>
      <c r="D17" s="13" t="s">
        <v>42</v>
      </c>
      <c r="E17" s="28" t="s">
        <v>43</v>
      </c>
      <c r="F17" s="26"/>
      <c r="G17" s="26"/>
      <c r="H17" s="20" t="s">
        <v>44</v>
      </c>
      <c r="I17" s="20"/>
      <c r="J17" s="4">
        <v>10</v>
      </c>
      <c r="K17" s="4">
        <v>10</v>
      </c>
      <c r="L17" s="20"/>
      <c r="M17" s="20"/>
      <c r="N17" s="20"/>
    </row>
    <row r="18" spans="1:14" ht="33.6" customHeight="1">
      <c r="A18" s="34"/>
      <c r="B18" s="19"/>
      <c r="C18" s="3" t="s">
        <v>45</v>
      </c>
      <c r="D18" s="12" t="s">
        <v>46</v>
      </c>
      <c r="E18" s="29" t="s">
        <v>47</v>
      </c>
      <c r="F18" s="26"/>
      <c r="G18" s="26"/>
      <c r="H18" s="20" t="s">
        <v>48</v>
      </c>
      <c r="I18" s="20"/>
      <c r="J18" s="4">
        <v>10</v>
      </c>
      <c r="K18" s="4">
        <v>10</v>
      </c>
      <c r="L18" s="20"/>
      <c r="M18" s="20"/>
      <c r="N18" s="20"/>
    </row>
    <row r="19" spans="1:14" ht="31.8" customHeight="1">
      <c r="A19" s="34"/>
      <c r="B19" s="19" t="s">
        <v>49</v>
      </c>
      <c r="C19" s="3" t="s">
        <v>50</v>
      </c>
      <c r="D19" s="12" t="s">
        <v>51</v>
      </c>
      <c r="E19" s="20" t="s">
        <v>51</v>
      </c>
      <c r="F19" s="20"/>
      <c r="G19" s="20"/>
      <c r="H19" s="20" t="s">
        <v>51</v>
      </c>
      <c r="I19" s="20"/>
      <c r="J19" s="4">
        <v>0</v>
      </c>
      <c r="K19" s="4">
        <v>0</v>
      </c>
      <c r="L19" s="20"/>
      <c r="M19" s="20"/>
      <c r="N19" s="20"/>
    </row>
    <row r="20" spans="1:14" ht="41.4" customHeight="1">
      <c r="A20" s="34"/>
      <c r="B20" s="19"/>
      <c r="C20" s="3" t="s">
        <v>52</v>
      </c>
      <c r="D20" s="11" t="s">
        <v>53</v>
      </c>
      <c r="E20" s="26" t="s">
        <v>54</v>
      </c>
      <c r="F20" s="26"/>
      <c r="G20" s="26"/>
      <c r="H20" s="20" t="s">
        <v>53</v>
      </c>
      <c r="I20" s="20"/>
      <c r="J20" s="4">
        <v>15</v>
      </c>
      <c r="K20" s="4">
        <v>11</v>
      </c>
      <c r="L20" s="20" t="s">
        <v>55</v>
      </c>
      <c r="M20" s="20"/>
      <c r="N20" s="20"/>
    </row>
    <row r="21" spans="1:14" ht="27.6" customHeight="1">
      <c r="A21" s="34"/>
      <c r="B21" s="19"/>
      <c r="C21" s="3" t="s">
        <v>56</v>
      </c>
      <c r="D21" s="12" t="s">
        <v>51</v>
      </c>
      <c r="E21" s="20" t="s">
        <v>51</v>
      </c>
      <c r="F21" s="20"/>
      <c r="G21" s="20"/>
      <c r="H21" s="20" t="s">
        <v>51</v>
      </c>
      <c r="I21" s="20"/>
      <c r="J21" s="4">
        <v>0</v>
      </c>
      <c r="K21" s="4">
        <v>0</v>
      </c>
      <c r="L21" s="20"/>
      <c r="M21" s="20"/>
      <c r="N21" s="20"/>
    </row>
    <row r="22" spans="1:14" ht="46.05" customHeight="1">
      <c r="A22" s="34"/>
      <c r="B22" s="19"/>
      <c r="C22" s="3" t="s">
        <v>57</v>
      </c>
      <c r="D22" s="11" t="s">
        <v>58</v>
      </c>
      <c r="E22" s="26" t="s">
        <v>54</v>
      </c>
      <c r="F22" s="26"/>
      <c r="G22" s="26"/>
      <c r="H22" s="24" t="s">
        <v>59</v>
      </c>
      <c r="I22" s="24"/>
      <c r="J22" s="4">
        <v>15</v>
      </c>
      <c r="K22" s="4">
        <v>11</v>
      </c>
      <c r="L22" s="20" t="s">
        <v>55</v>
      </c>
      <c r="M22" s="20"/>
      <c r="N22" s="20"/>
    </row>
    <row r="23" spans="1:14" ht="57" customHeight="1">
      <c r="A23" s="34"/>
      <c r="B23" s="9" t="s">
        <v>60</v>
      </c>
      <c r="C23" s="3" t="s">
        <v>61</v>
      </c>
      <c r="D23" s="12" t="s">
        <v>62</v>
      </c>
      <c r="E23" s="20" t="s">
        <v>63</v>
      </c>
      <c r="F23" s="20"/>
      <c r="G23" s="20"/>
      <c r="H23" s="30" t="s">
        <v>63</v>
      </c>
      <c r="I23" s="30"/>
      <c r="J23" s="4">
        <v>10</v>
      </c>
      <c r="K23" s="4">
        <v>8</v>
      </c>
      <c r="L23" s="20" t="s">
        <v>64</v>
      </c>
      <c r="M23" s="20"/>
      <c r="N23" s="20"/>
    </row>
    <row r="24" spans="1:14">
      <c r="A24" s="31" t="s">
        <v>65</v>
      </c>
      <c r="B24" s="31"/>
      <c r="C24" s="31"/>
      <c r="D24" s="31"/>
      <c r="E24" s="31"/>
      <c r="F24" s="31"/>
      <c r="G24" s="31"/>
      <c r="H24" s="31"/>
      <c r="I24" s="31"/>
      <c r="J24" s="12">
        <f>SUM(J15:J23)+I8</f>
        <v>100</v>
      </c>
      <c r="K24" s="16">
        <f>SUM(K15:K23)+N8</f>
        <v>89.4506167511976</v>
      </c>
      <c r="L24" s="20"/>
      <c r="M24" s="20"/>
      <c r="N24" s="20"/>
    </row>
    <row r="25" spans="1:14">
      <c r="A25" s="15"/>
      <c r="B25" s="15"/>
      <c r="C25" s="15"/>
      <c r="D25" s="15"/>
      <c r="E25" s="15"/>
      <c r="F25" s="15"/>
      <c r="G25" s="15"/>
      <c r="H25" s="15"/>
      <c r="I25" s="15"/>
      <c r="J25" s="15"/>
      <c r="K25" s="15"/>
      <c r="L25" s="15"/>
      <c r="M25" s="15"/>
      <c r="N25" s="15"/>
    </row>
    <row r="26" spans="1:14">
      <c r="A26" s="32" t="s">
        <v>66</v>
      </c>
      <c r="B26" s="32"/>
      <c r="C26" s="32"/>
      <c r="D26" s="32"/>
      <c r="E26" s="32"/>
      <c r="F26" s="32"/>
      <c r="G26" s="32"/>
      <c r="H26" s="32"/>
      <c r="I26" s="32"/>
      <c r="J26" s="32"/>
      <c r="K26" s="32"/>
      <c r="L26" s="32"/>
      <c r="M26" s="32"/>
      <c r="N26" s="32"/>
    </row>
  </sheetData>
  <mergeCells count="62">
    <mergeCell ref="A24:I24"/>
    <mergeCell ref="L24:N24"/>
    <mergeCell ref="A26:N26"/>
    <mergeCell ref="A12:A13"/>
    <mergeCell ref="A14:A23"/>
    <mergeCell ref="B15:B18"/>
    <mergeCell ref="B19:B22"/>
    <mergeCell ref="E22:G22"/>
    <mergeCell ref="H22:I22"/>
    <mergeCell ref="L22:N22"/>
    <mergeCell ref="E23:G23"/>
    <mergeCell ref="H23:I23"/>
    <mergeCell ref="L23:N23"/>
    <mergeCell ref="E20:G20"/>
    <mergeCell ref="H20:I20"/>
    <mergeCell ref="L20:N20"/>
    <mergeCell ref="E21:G21"/>
    <mergeCell ref="H21:I21"/>
    <mergeCell ref="L21:N21"/>
    <mergeCell ref="E18:G18"/>
    <mergeCell ref="H18:I18"/>
    <mergeCell ref="L18:N18"/>
    <mergeCell ref="E19:G19"/>
    <mergeCell ref="H19:I19"/>
    <mergeCell ref="L19:N19"/>
    <mergeCell ref="E16:G16"/>
    <mergeCell ref="H16:I16"/>
    <mergeCell ref="L16:N16"/>
    <mergeCell ref="E17:G17"/>
    <mergeCell ref="H17:I17"/>
    <mergeCell ref="L17:N17"/>
    <mergeCell ref="E14:G14"/>
    <mergeCell ref="H14:I14"/>
    <mergeCell ref="L14:N14"/>
    <mergeCell ref="E15:G15"/>
    <mergeCell ref="H15:I15"/>
    <mergeCell ref="L15:N15"/>
    <mergeCell ref="C11:E11"/>
    <mergeCell ref="I11:L11"/>
    <mergeCell ref="B12:G12"/>
    <mergeCell ref="H12:N12"/>
    <mergeCell ref="B13:G13"/>
    <mergeCell ref="H13:N13"/>
    <mergeCell ref="A7:B11"/>
    <mergeCell ref="C8:E8"/>
    <mergeCell ref="I8:L8"/>
    <mergeCell ref="C9:E9"/>
    <mergeCell ref="I9:L9"/>
    <mergeCell ref="C10:E10"/>
    <mergeCell ref="I10:L10"/>
    <mergeCell ref="A6:B6"/>
    <mergeCell ref="C6:G6"/>
    <mergeCell ref="I6:N6"/>
    <mergeCell ref="C7:E7"/>
    <mergeCell ref="I7:L7"/>
    <mergeCell ref="A2:N2"/>
    <mergeCell ref="A3:N3"/>
    <mergeCell ref="A4:B4"/>
    <mergeCell ref="C4:N4"/>
    <mergeCell ref="A5:B5"/>
    <mergeCell ref="C5:G5"/>
    <mergeCell ref="I5:N5"/>
  </mergeCells>
  <phoneticPr fontId="15" type="noConversion"/>
  <printOptions horizontalCentered="1"/>
  <pageMargins left="0.50347222222222199" right="0.50347222222222199" top="0.75138888888888899" bottom="0.55486111111111103" header="0.29861111111111099" footer="0.29861111111111099"/>
  <pageSetup paperSize="9" scale="93" orientation="landscape" r:id="rId1"/>
  <rowBreaks count="1" manualBreakCount="1">
    <brk id="2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附件3-项目支出绩效自评表</vt:lpstr>
      <vt:lpstr>'附件3-项目支出绩效自评表'!Print_Area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ZHDD</cp:lastModifiedBy>
  <dcterms:created xsi:type="dcterms:W3CDTF">2015-06-05T18:19:00Z</dcterms:created>
  <dcterms:modified xsi:type="dcterms:W3CDTF">2023-06-06T03:00:17Z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84F471455F2F44A19EA9A0F6343E8075</vt:lpwstr>
  </property>
  <property fmtid="{D5CDD505-2E9C-101B-9397-08002B2CF9AE}" pid="3" name="KSOProductBuildVer">
    <vt:lpwstr>2052-11.1.0.14309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