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631"/>
  </bookViews>
  <sheets>
    <sheet name="项目支出绩效自评表" sheetId="2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<sst xmlns="http://schemas.openxmlformats.org/spreadsheetml/2006/main" count="99" uniqueCount="88">
  <si>
    <t>附件2</t>
  </si>
  <si>
    <r>
      <rPr>
        <sz val="16"/>
        <color theme="1"/>
        <rFont val="方正小标宋简体"/>
        <charset val="134"/>
      </rPr>
      <t> </t>
    </r>
    <r>
      <rPr>
        <sz val="16"/>
        <color rgb="FF000000"/>
        <rFont val="方正小标宋简体"/>
        <charset val="134"/>
      </rPr>
      <t>项目支出绩效自评表</t>
    </r>
    <r>
      <rPr>
        <sz val="16"/>
        <color rgb="FF000000"/>
        <rFont val="方正小标宋简体"/>
        <charset val="134"/>
      </rPr>
      <t> </t>
    </r>
  </si>
  <si>
    <t>（2021年度）</t>
  </si>
  <si>
    <t>项目名称</t>
  </si>
  <si>
    <t>基础设施改造-北京联合大学北苑校区体育场修缮改造</t>
  </si>
  <si>
    <t>主管部门及代码</t>
  </si>
  <si>
    <t>北京市教育委员会</t>
  </si>
  <si>
    <t>实施单位</t>
  </si>
  <si>
    <t>北京联合大学</t>
  </si>
  <si>
    <t>项目负责人</t>
  </si>
  <si>
    <t>黄巍</t>
  </si>
  <si>
    <t>联系电话</t>
  </si>
  <si>
    <t>项目资金 （万元）</t>
  </si>
  <si>
    <t>年初预算数（万元）</t>
  </si>
  <si>
    <t>全年预算数（万元）</t>
  </si>
  <si>
    <t>全年执行数（万元）</t>
  </si>
  <si>
    <t>分值（10分）</t>
  </si>
  <si>
    <t>执行率</t>
  </si>
  <si>
    <t>得分</t>
  </si>
  <si>
    <t>年度资金总额</t>
  </si>
  <si>
    <t xml:space="preserve">    其中：财政拨款</t>
  </si>
  <si>
    <t>—</t>
  </si>
  <si>
    <t xml:space="preserve">       上年结转资金</t>
  </si>
  <si>
    <t xml:space="preserve">          其他资金</t>
  </si>
  <si>
    <t>年度总体目标</t>
  </si>
  <si>
    <t>预期目标</t>
  </si>
  <si>
    <t>实际完成情况</t>
  </si>
  <si>
    <t>目标1：原看台翻新；目标2：人造草坪足球场1920平米；目标3：硬化地面1945.5平米；目标4：塑胶场地3373.5平米；目标5：面层拆除外运7239平米；目标6；采购篮球架4个、网球网一套。</t>
  </si>
  <si>
    <t>该项目为2021年事前评估项目，批复预算427.778694万元，超过400万需市场公开招标。清单预算指导价为425.888144万元，中标价（合同价）为409.402673万元。因2021年财政支出程序变化及疫情原因，该项目2021年11月2日才完成招标。目前施工进度约完成70%，按合同付款俩次共计286.581871万元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</si>
  <si>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</si>
  <si>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</si>
  <si>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</si>
  <si>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</si>
  <si>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</si>
  <si>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</si>
  <si>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</si>
  <si>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 xml:space="preserve">偏差原因分析及改进措施
</t>
  </si>
  <si>
    <t>产
出
指
标
（50分）</t>
  </si>
  <si>
    <t>数量指标</t>
  </si>
  <si>
    <t>完成总面积</t>
  </si>
  <si>
    <t>完成运动场草坪、塑胶地面</t>
  </si>
  <si>
    <t>运动场场地清理完成，基层处理完成。</t>
  </si>
  <si>
    <t>受疫情影响，尚未完成，仍在执行中</t>
  </si>
  <si>
    <t>质量指标</t>
  </si>
  <si>
    <t>质量要求</t>
  </si>
  <si>
    <t>符合《中小学合成材料面层运动场地》（GB/36246-2018）、京财教育[2021]1157号</t>
  </si>
  <si>
    <t>全部按照《中小学合成材料面层运动场地》（GB/36246-2018）、京财教育[2021]1157号标准执行</t>
  </si>
  <si>
    <t>时效指标</t>
  </si>
  <si>
    <t>项目开始时间</t>
  </si>
  <si>
    <t>2021年11月份完成方案制定和前期准备工作；</t>
  </si>
  <si>
    <t>按计划2021年11月开工，前期工作完成。</t>
  </si>
  <si>
    <t>未偏差</t>
  </si>
  <si>
    <t>项目实施时间</t>
  </si>
  <si>
    <t>2021年11月-2022年4月组织实施；</t>
  </si>
  <si>
    <t>已经完成拆除及基层处理工作，因疫情反复，面层材料无法到场。</t>
  </si>
  <si>
    <t>项目支付时间</t>
  </si>
  <si>
    <t>2022年4月30日前完成项目资金的支付；</t>
  </si>
  <si>
    <t>已经完成两笔支付共完成70%，最后一笔未支付</t>
  </si>
  <si>
    <t>尚未到截止时间，仍在执行中</t>
  </si>
  <si>
    <t>成本指标</t>
  </si>
  <si>
    <t>成本控制范围</t>
  </si>
  <si>
    <t>成本控制在标准范围以内</t>
  </si>
  <si>
    <t>成本均控制在标准范围内</t>
  </si>
  <si>
    <t>单价控制范围</t>
  </si>
  <si>
    <t>设备单位平均成本控制在规定的单价以内</t>
  </si>
  <si>
    <t>平均成本均控制在标准范围内</t>
  </si>
  <si>
    <t>项目成本节约目标</t>
  </si>
  <si>
    <t>设备、工程建设等的成本控制，成本节约率10%</t>
  </si>
  <si>
    <t>设备、工程成本控制节约率10%</t>
  </si>
  <si>
    <t>社会效益指标</t>
  </si>
  <si>
    <t>教学质量提升</t>
  </si>
  <si>
    <t>工程完成后达到保证教学运行，改善教学环境的目的。</t>
  </si>
  <si>
    <t>未完工，因疫情反复开工较晚，仍在执行中，后续将积极完善改进工作，努力提高项目社会效益</t>
  </si>
  <si>
    <t>生态效益</t>
  </si>
  <si>
    <t>环保实施提升</t>
  </si>
  <si>
    <t>项目达到环保、节能的要求。</t>
  </si>
  <si>
    <t>全部达到环保节能要求</t>
  </si>
  <si>
    <t>未完工，因疫情反复开工较晚，仍在执行中，后续将积极完善改进工作，努力提高项目生态效益</t>
  </si>
  <si>
    <t xml:space="preserve">满意度
指标（10分）
</t>
  </si>
  <si>
    <t>服务对象满意度指标</t>
  </si>
  <si>
    <t>服务对象满意度经对全社会公示对评审结果没有异议</t>
  </si>
  <si>
    <t>提高校办学的基础设施条件。使服务对象满意度98%</t>
  </si>
  <si>
    <t>未完工，因疫情反复开工较晚，仍在执行中，后续将积极完善工作，持续提高服务对象满意度</t>
  </si>
  <si>
    <t>学生满意度</t>
  </si>
  <si>
    <t>改善学生的学习、运动和及住宿条件，为其提供良好的学习生活环境。满意度98%</t>
  </si>
  <si>
    <t>在校广大师生满意度</t>
  </si>
  <si>
    <t>配套设施的建成或改造为全校师生的学习、生活带来便利。满意度98%</t>
  </si>
  <si>
    <t>总   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</si>
</sst>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rgb="FF000000"/>
      <name val="宋体"/>
      <charset val="134"/>
    </font>
    <font>
      <sz val="10.5"/>
      <color rgb="FF000000"/>
      <name val="仿宋"/>
      <charset val="134"/>
    </font>
    <font>
      <b/>
      <sz val="10.5"/>
      <color rgb="FF000000"/>
      <name val="仿宋"/>
      <charset val="134"/>
    </font>
    <font>
      <b/>
      <sz val="10.5"/>
      <color theme="1"/>
      <name val="仿宋"/>
      <charset val="134"/>
    </font>
    <font>
      <sz val="10.5"/>
      <color theme="1"/>
      <name val="仿宋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9" applyNumberFormat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gengxianhui\Desktop\&#23398;&#26657;&#36890;&#30693;\&#23398;&#26657;&#36890;&#30693;\2020&#24180;&#30003;&#25253;&#25991;&#26412;\&#25913;&#21892;&#21150;&#23398;&#20445;&#38556;&#26465;&#20214;-&#22522;&#30784;&#35774;&#26045;&#25913;&#36896;-&#23450;&#39069;&#31649;&#29702;&#39033;&#30446;2&#65288;&#36861;&#21152;&#65289;\014209-&#25913;&#21892;&#21150;&#23398;&#20445;&#38556;&#26465;&#20214;-&#22522;&#30784;&#35774;&#26045;&#25913;&#36896;-&#23450;&#39069;&#31649;&#29702;&#39033;&#30446;2&#65288;&#36861;&#21152;&#65289;-&#39033;&#30446;&#30446;&#26631;&#30003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1-1 项目申报表"/>
    </sheetNames>
    <sheetDataSet>
      <sheetData sheetId="0">
        <row r="24">
          <cell r="E24" t="str">
            <v>保证教学运行，改善教学环境。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1" workbookViewId="0">
      <selection activeCell="L16" sqref="L16"/>
    </sheetView>
  </sheetViews>
  <sheetFormatPr defaultColWidth="9" defaultRowHeight="12.95"/>
  <cols>
    <col min="1" max="1" width="10.2695652173913" customWidth="1"/>
    <col min="3" max="3" width="11.6347826086957" customWidth="1"/>
    <col min="4" max="4" width="19.3652173913043" customWidth="1"/>
    <col min="5" max="5" width="15.8173913043478" customWidth="1"/>
    <col min="6" max="7" width="12.1826086956522" customWidth="1"/>
    <col min="8" max="8" width="11.1826086956522" customWidth="1"/>
    <col min="9" max="9" width="11.4521739130435" customWidth="1"/>
    <col min="10" max="10" width="51.3304347826087" customWidth="1"/>
  </cols>
  <sheetData>
    <row r="1" ht="20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3.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5.7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5.75" customHeight="1" spans="1:10">
      <c r="A5" s="4" t="s">
        <v>5</v>
      </c>
      <c r="B5" s="4"/>
      <c r="C5" s="4"/>
      <c r="D5" s="6" t="s">
        <v>6</v>
      </c>
      <c r="E5" s="7"/>
      <c r="F5" s="8"/>
      <c r="G5" s="8"/>
      <c r="H5" s="9" t="s">
        <v>7</v>
      </c>
      <c r="I5" s="6" t="s">
        <v>8</v>
      </c>
      <c r="J5" s="8"/>
    </row>
    <row r="6" ht="15.75" customHeight="1" spans="1:10">
      <c r="A6" s="6" t="s">
        <v>9</v>
      </c>
      <c r="B6" s="7"/>
      <c r="C6" s="8"/>
      <c r="D6" s="6" t="s">
        <v>10</v>
      </c>
      <c r="E6" s="7"/>
      <c r="F6" s="8"/>
      <c r="G6" s="8"/>
      <c r="H6" s="4" t="s">
        <v>11</v>
      </c>
      <c r="I6" s="6">
        <v>64900024</v>
      </c>
      <c r="J6" s="8"/>
    </row>
    <row r="7" ht="44.25" customHeight="1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1" t="s">
        <v>16</v>
      </c>
      <c r="I7" s="10" t="s">
        <v>17</v>
      </c>
      <c r="J7" s="4" t="s">
        <v>18</v>
      </c>
    </row>
    <row r="8" ht="27.65" customHeight="1" spans="1:10">
      <c r="A8" s="10"/>
      <c r="B8" s="10"/>
      <c r="C8" s="10"/>
      <c r="D8" s="4" t="s">
        <v>19</v>
      </c>
      <c r="E8" s="5">
        <v>427.778694</v>
      </c>
      <c r="F8" s="4">
        <v>427.778694</v>
      </c>
      <c r="G8" s="4">
        <v>286.581871</v>
      </c>
      <c r="H8" s="12">
        <v>10</v>
      </c>
      <c r="I8" s="45">
        <v>0.7</v>
      </c>
      <c r="J8" s="11">
        <v>7</v>
      </c>
    </row>
    <row r="9" ht="23.5" customHeight="1" spans="1:10">
      <c r="A9" s="10"/>
      <c r="B9" s="10"/>
      <c r="C9" s="10"/>
      <c r="D9" s="13" t="s">
        <v>20</v>
      </c>
      <c r="E9" s="5">
        <v>427.778694</v>
      </c>
      <c r="F9" s="4">
        <v>427.778694</v>
      </c>
      <c r="G9" s="4">
        <v>286.581871</v>
      </c>
      <c r="H9" s="14" t="s">
        <v>21</v>
      </c>
      <c r="I9" s="4"/>
      <c r="J9" s="14" t="s">
        <v>21</v>
      </c>
    </row>
    <row r="10" ht="23.5" customHeight="1" spans="1:10">
      <c r="A10" s="10"/>
      <c r="B10" s="10"/>
      <c r="C10" s="10"/>
      <c r="D10" s="4" t="s">
        <v>22</v>
      </c>
      <c r="E10" s="5"/>
      <c r="F10" s="4"/>
      <c r="G10" s="4"/>
      <c r="H10" s="14" t="s">
        <v>21</v>
      </c>
      <c r="I10" s="4"/>
      <c r="J10" s="14" t="s">
        <v>21</v>
      </c>
    </row>
    <row r="11" ht="15" customHeight="1" spans="1:10">
      <c r="A11" s="10"/>
      <c r="B11" s="10"/>
      <c r="C11" s="10"/>
      <c r="D11" s="5" t="s">
        <v>23</v>
      </c>
      <c r="E11" s="5"/>
      <c r="F11" s="4"/>
      <c r="G11" s="4"/>
      <c r="H11" s="14" t="s">
        <v>21</v>
      </c>
      <c r="I11" s="4"/>
      <c r="J11" s="14" t="s">
        <v>21</v>
      </c>
    </row>
    <row r="12" ht="28.25" customHeight="1" spans="1:10">
      <c r="A12" s="15" t="s">
        <v>24</v>
      </c>
      <c r="B12" s="16" t="s">
        <v>25</v>
      </c>
      <c r="C12" s="16"/>
      <c r="D12" s="16"/>
      <c r="E12" s="16"/>
      <c r="F12" s="16" t="s">
        <v>26</v>
      </c>
      <c r="G12" s="16"/>
      <c r="H12" s="16"/>
      <c r="I12" s="16"/>
      <c r="J12" s="16"/>
    </row>
    <row r="13" ht="90.65" customHeight="1" spans="1:10">
      <c r="A13" s="16"/>
      <c r="B13" s="17" t="s">
        <v>27</v>
      </c>
      <c r="C13" s="18"/>
      <c r="D13" s="18"/>
      <c r="E13" s="19"/>
      <c r="F13" s="20" t="s">
        <v>28</v>
      </c>
      <c r="G13" s="21"/>
      <c r="H13" s="21"/>
      <c r="I13" s="21"/>
      <c r="J13" s="46"/>
    </row>
    <row r="14" ht="43.25" customHeight="1" spans="1:10">
      <c r="A14" s="22" t="s">
        <v>29</v>
      </c>
      <c r="B14" s="23" t="s">
        <v>30</v>
      </c>
      <c r="C14" s="4" t="s">
        <v>31</v>
      </c>
      <c r="D14" s="4" t="s">
        <v>32</v>
      </c>
      <c r="E14" s="10" t="s">
        <v>33</v>
      </c>
      <c r="F14" s="23" t="s">
        <v>34</v>
      </c>
      <c r="G14" s="24"/>
      <c r="H14" s="10" t="s">
        <v>35</v>
      </c>
      <c r="I14" s="10" t="s">
        <v>18</v>
      </c>
      <c r="J14" s="47" t="s">
        <v>36</v>
      </c>
    </row>
    <row r="15" ht="61" customHeight="1" spans="1:10">
      <c r="A15" s="25"/>
      <c r="B15" s="26" t="s">
        <v>37</v>
      </c>
      <c r="C15" s="27" t="s">
        <v>38</v>
      </c>
      <c r="D15" s="28" t="s">
        <v>39</v>
      </c>
      <c r="E15" s="10" t="s">
        <v>40</v>
      </c>
      <c r="F15" s="10" t="s">
        <v>41</v>
      </c>
      <c r="G15" s="24"/>
      <c r="H15" s="29">
        <v>12.5</v>
      </c>
      <c r="I15" s="15">
        <v>10.2</v>
      </c>
      <c r="J15" s="48" t="s">
        <v>42</v>
      </c>
    </row>
    <row r="16" ht="51.65" customHeight="1" spans="1:10">
      <c r="A16" s="25"/>
      <c r="B16" s="30"/>
      <c r="C16" s="27" t="s">
        <v>43</v>
      </c>
      <c r="D16" s="28" t="s">
        <v>44</v>
      </c>
      <c r="E16" s="28" t="s">
        <v>45</v>
      </c>
      <c r="F16" s="28" t="s">
        <v>46</v>
      </c>
      <c r="G16" s="28"/>
      <c r="H16" s="11">
        <v>12.5</v>
      </c>
      <c r="I16" s="49">
        <v>11.5</v>
      </c>
      <c r="J16" s="4" t="s">
        <v>42</v>
      </c>
    </row>
    <row r="17" ht="38.25" customHeight="1" spans="1:10">
      <c r="A17" s="25"/>
      <c r="B17" s="30"/>
      <c r="C17" s="27" t="s">
        <v>47</v>
      </c>
      <c r="D17" s="28" t="s">
        <v>48</v>
      </c>
      <c r="E17" s="28" t="s">
        <v>49</v>
      </c>
      <c r="F17" s="28" t="s">
        <v>50</v>
      </c>
      <c r="G17" s="28"/>
      <c r="H17" s="31">
        <v>12.5</v>
      </c>
      <c r="I17" s="50">
        <v>11.4</v>
      </c>
      <c r="J17" s="4" t="s">
        <v>51</v>
      </c>
    </row>
    <row r="18" ht="38.25" customHeight="1" spans="1:10">
      <c r="A18" s="25"/>
      <c r="B18" s="30"/>
      <c r="C18" s="27"/>
      <c r="D18" s="28" t="s">
        <v>52</v>
      </c>
      <c r="E18" s="28" t="s">
        <v>53</v>
      </c>
      <c r="F18" s="28" t="s">
        <v>54</v>
      </c>
      <c r="G18" s="8"/>
      <c r="H18" s="32"/>
      <c r="I18" s="51"/>
      <c r="J18" s="4" t="s">
        <v>51</v>
      </c>
    </row>
    <row r="19" ht="30" customHeight="1" spans="1:10">
      <c r="A19" s="25"/>
      <c r="B19" s="30"/>
      <c r="C19" s="27"/>
      <c r="D19" s="28" t="s">
        <v>55</v>
      </c>
      <c r="E19" s="28" t="s">
        <v>56</v>
      </c>
      <c r="F19" s="28" t="s">
        <v>57</v>
      </c>
      <c r="G19" s="8"/>
      <c r="H19" s="33"/>
      <c r="I19" s="52"/>
      <c r="J19" s="4" t="s">
        <v>58</v>
      </c>
    </row>
    <row r="20" ht="26.5" customHeight="1" spans="1:10">
      <c r="A20" s="25"/>
      <c r="B20" s="30"/>
      <c r="C20" s="27" t="s">
        <v>59</v>
      </c>
      <c r="D20" s="28" t="s">
        <v>60</v>
      </c>
      <c r="E20" s="28" t="s">
        <v>61</v>
      </c>
      <c r="F20" s="28" t="s">
        <v>62</v>
      </c>
      <c r="G20" s="28"/>
      <c r="H20" s="29">
        <v>12.5</v>
      </c>
      <c r="I20" s="15">
        <v>11.5</v>
      </c>
      <c r="J20" s="53" t="s">
        <v>42</v>
      </c>
    </row>
    <row r="21" ht="26.5" customHeight="1" spans="1:10">
      <c r="A21" s="25"/>
      <c r="B21" s="30"/>
      <c r="C21" s="27"/>
      <c r="D21" s="28" t="s">
        <v>63</v>
      </c>
      <c r="E21" s="28" t="s">
        <v>64</v>
      </c>
      <c r="F21" s="28" t="s">
        <v>65</v>
      </c>
      <c r="G21" s="28"/>
      <c r="H21" s="34"/>
      <c r="I21" s="54"/>
      <c r="J21" s="55"/>
    </row>
    <row r="22" ht="38" customHeight="1" spans="1:10">
      <c r="A22" s="25"/>
      <c r="B22" s="35"/>
      <c r="C22" s="27"/>
      <c r="D22" s="28" t="s">
        <v>66</v>
      </c>
      <c r="E22" s="28" t="s">
        <v>67</v>
      </c>
      <c r="F22" s="28" t="s">
        <v>68</v>
      </c>
      <c r="G22" s="22"/>
      <c r="H22" s="36"/>
      <c r="I22" s="16"/>
      <c r="J22" s="55"/>
    </row>
    <row r="23" ht="38.5" customHeight="1" spans="1:10">
      <c r="A23" s="25"/>
      <c r="B23" s="30"/>
      <c r="C23" s="27" t="s">
        <v>69</v>
      </c>
      <c r="D23" s="28" t="s">
        <v>70</v>
      </c>
      <c r="E23" s="37" t="str">
        <f>'[1]附1-1 项目申报表'!$E$24</f>
        <v>保证教学运行，改善教学环境。</v>
      </c>
      <c r="F23" s="37" t="s">
        <v>71</v>
      </c>
      <c r="G23" s="8"/>
      <c r="H23" s="11">
        <v>15</v>
      </c>
      <c r="I23" s="10">
        <v>9.2</v>
      </c>
      <c r="J23" s="28" t="s">
        <v>72</v>
      </c>
    </row>
    <row r="24" ht="27" customHeight="1" spans="1:10">
      <c r="A24" s="25"/>
      <c r="B24" s="30"/>
      <c r="C24" s="14" t="s">
        <v>73</v>
      </c>
      <c r="D24" s="28" t="s">
        <v>74</v>
      </c>
      <c r="E24" s="28" t="s">
        <v>75</v>
      </c>
      <c r="F24" s="28" t="s">
        <v>76</v>
      </c>
      <c r="G24" s="8"/>
      <c r="H24" s="29">
        <v>15</v>
      </c>
      <c r="I24" s="15">
        <v>9.4</v>
      </c>
      <c r="J24" s="28" t="s">
        <v>77</v>
      </c>
    </row>
    <row r="25" ht="39" customHeight="1" spans="1:10">
      <c r="A25" s="25"/>
      <c r="B25" s="38" t="s">
        <v>78</v>
      </c>
      <c r="C25" s="27" t="s">
        <v>79</v>
      </c>
      <c r="D25" s="37" t="s">
        <v>80</v>
      </c>
      <c r="E25" s="37" t="s">
        <v>81</v>
      </c>
      <c r="F25" s="39">
        <v>0.98</v>
      </c>
      <c r="G25" s="8"/>
      <c r="H25" s="29">
        <v>10</v>
      </c>
      <c r="I25" s="15">
        <v>6</v>
      </c>
      <c r="J25" s="28" t="s">
        <v>82</v>
      </c>
    </row>
    <row r="26" ht="57" customHeight="1" spans="1:10">
      <c r="A26" s="25"/>
      <c r="B26" s="38"/>
      <c r="C26" s="27"/>
      <c r="D26" s="37" t="s">
        <v>83</v>
      </c>
      <c r="E26" s="37" t="s">
        <v>84</v>
      </c>
      <c r="F26" s="39">
        <v>0.98</v>
      </c>
      <c r="G26" s="8"/>
      <c r="H26" s="34"/>
      <c r="I26" s="54"/>
      <c r="J26" s="28" t="s">
        <v>82</v>
      </c>
    </row>
    <row r="27" ht="55.25" customHeight="1" spans="1:10">
      <c r="A27" s="40"/>
      <c r="B27" s="38"/>
      <c r="C27" s="27"/>
      <c r="D27" s="37" t="s">
        <v>85</v>
      </c>
      <c r="E27" s="37" t="s">
        <v>86</v>
      </c>
      <c r="F27" s="39">
        <v>0.98</v>
      </c>
      <c r="G27" s="8"/>
      <c r="H27" s="36"/>
      <c r="I27" s="16"/>
      <c r="J27" s="28" t="s">
        <v>82</v>
      </c>
    </row>
    <row r="28" ht="32.25" customHeight="1" spans="1:10">
      <c r="A28" s="6" t="s">
        <v>87</v>
      </c>
      <c r="B28" s="7"/>
      <c r="C28" s="7"/>
      <c r="D28" s="8"/>
      <c r="E28" s="41"/>
      <c r="F28" s="42"/>
      <c r="G28" s="42"/>
      <c r="H28" s="42">
        <v>100</v>
      </c>
      <c r="I28" s="9">
        <f>SUM(I15:I27)+J8</f>
        <v>76.2</v>
      </c>
      <c r="J28" s="56"/>
    </row>
    <row r="29" ht="28.5" customHeight="1" spans="1:10">
      <c r="A29" s="43"/>
      <c r="B29" s="43"/>
      <c r="C29" s="43"/>
      <c r="D29" s="43"/>
      <c r="E29" s="43"/>
      <c r="F29" s="43"/>
      <c r="G29" s="43"/>
      <c r="H29" s="43"/>
      <c r="I29" s="43"/>
      <c r="J29" s="43"/>
    </row>
    <row r="30" ht="14.25" customHeight="1" spans="1:10">
      <c r="A30" s="44"/>
      <c r="B30" s="44"/>
      <c r="C30" s="44"/>
      <c r="D30" s="44"/>
      <c r="E30" s="44"/>
      <c r="F30" s="44"/>
      <c r="G30" s="44"/>
      <c r="H30" s="44"/>
      <c r="I30" s="44"/>
      <c r="J30" s="44"/>
    </row>
  </sheetData>
  <mergeCells count="35">
    <mergeCell ref="A1:J1"/>
    <mergeCell ref="A2:J2"/>
    <mergeCell ref="A3:J3"/>
    <mergeCell ref="A4:C4"/>
    <mergeCell ref="D4:J4"/>
    <mergeCell ref="A5:C5"/>
    <mergeCell ref="D5:F5"/>
    <mergeCell ref="I5:J5"/>
    <mergeCell ref="A6:C6"/>
    <mergeCell ref="D6:F6"/>
    <mergeCell ref="I6:J6"/>
    <mergeCell ref="B12:E12"/>
    <mergeCell ref="F12:J12"/>
    <mergeCell ref="B13:E13"/>
    <mergeCell ref="F13:J13"/>
    <mergeCell ref="F14:G14"/>
    <mergeCell ref="A28:D28"/>
    <mergeCell ref="A29:J29"/>
    <mergeCell ref="A30:J30"/>
    <mergeCell ref="A12:A13"/>
    <mergeCell ref="A14:A27"/>
    <mergeCell ref="B15:B22"/>
    <mergeCell ref="B23:B24"/>
    <mergeCell ref="B25:B27"/>
    <mergeCell ref="C17:C19"/>
    <mergeCell ref="C20:C22"/>
    <mergeCell ref="C25:C27"/>
    <mergeCell ref="H17:H19"/>
    <mergeCell ref="H20:H22"/>
    <mergeCell ref="H25:H27"/>
    <mergeCell ref="I17:I19"/>
    <mergeCell ref="I20:I22"/>
    <mergeCell ref="I25:I27"/>
    <mergeCell ref="J20:J22"/>
    <mergeCell ref="A7:C11"/>
  </mergeCells>
  <pageMargins left="0.708661417322835" right="0.708661417322835" top="0.393700787401575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李奇</dc:creator>
  <cp:lastModifiedBy>天氣晴</cp:lastModifiedBy>
  <dcterms:created xsi:type="dcterms:W3CDTF">2017-03-15T03:54:00Z</dcterms:created>
  <cp:lastPrinted>2019-05-09T05:14:00Z</cp:lastPrinted>
  <dcterms:modified xsi:type="dcterms:W3CDTF">2022-08-23T06:33:03Z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38E61080456A4B53949F7CDBC3808835</vt:lpwstr>
  </property>
</Properties>
</file>