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3" sheetId="1" r:id="rId1"/>
  </sheets>
  <calcPr calcId="144525"/>
</workbook>
</file>

<file path=xl/sharedStrings.xml><?xml version="1.0" encoding="utf-8"?>
<sst xmlns="http://schemas.openxmlformats.org/spreadsheetml/2006/main" count="89" uniqueCount="75">
  <si>
    <t>附件3</t>
  </si>
  <si>
    <t xml:space="preserve">  项目支出绩效自评表
（  2021 年度）</t>
  </si>
  <si>
    <t>项目名称</t>
  </si>
  <si>
    <t>乙肝相关肝癌精准诊断标志物筛选和HBV相关快速检测技术平台建设</t>
  </si>
  <si>
    <t>主管部门</t>
  </si>
  <si>
    <t>北京市卫生健康委员会</t>
  </si>
  <si>
    <t>实施单位</t>
  </si>
  <si>
    <t>北京市肝病研究所</t>
  </si>
  <si>
    <t>项目负责人</t>
  </si>
  <si>
    <t>马迎民</t>
  </si>
  <si>
    <t>联系电话</t>
  </si>
  <si>
    <t>项目资金
（万元）（10分）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</si>
  <si>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</si>
  <si>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</si>
  <si>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</si>
  <si>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</si>
  <si>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</si>
  <si>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</si>
  <si>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</si>
  <si>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</si>
  <si>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</si>
  <si>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</si>
  <si>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</si>
  <si>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</si>
  <si>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</si>
  <si>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全面系统确定肝癌早期诊断、高特异性和高敏感性的确诊及复发诊断标志物谱，进一步建立肝癌的多组学早期诊断的模型，提高肝癌早期诊断率，进而提高肝癌治愈率和长期生存率。目标2：利用国际领先技术--CRISPR核酸靶向新技术的高灵敏、高特异性特点，建立不依赖于精密检测仪器的HBV快速检测技术以及针对HBVcccDNA的高灵敏度高特异性检测技术，全面系统建立针对HBV的病原检测及用药监测、HBV慢性化预测及疗效评价的检测技术。</t>
  </si>
  <si>
    <t>目标1：全面系统确定肝癌早期诊断、高特异性和高敏感性的确诊及复发诊断标志物谱，进一步建立肝癌的多组学早期诊断的模型，提高肝癌早期诊断率，进而提高肝癌治愈率和长期生存率。2：建立了基于CRISPR技术为基础的HBV cccDNA高灵敏、高特异性检测方法，并进行了初步评价，建立针对HBV的病原检测及用药监测、HBV慢性化预测及疗效评价的检测技术。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</si>
  <si>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</si>
  <si>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</si>
  <si>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</si>
  <si>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</si>
  <si>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</si>
  <si>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</si>
  <si>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</si>
  <si>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产出指标（50分)</t>
  </si>
  <si>
    <t>数量指标</t>
  </si>
  <si>
    <t>课题（规划）研究／实验完成情况</t>
  </si>
  <si>
    <t>建立多组学的肝癌早诊体系</t>
  </si>
  <si>
    <t>建立了多组学的肝癌早诊体系：1、建立了基于miRNA的肝癌早诊模型，验证部分miRNA的肝癌分期诊断标志物；2、建立了基于外周血白细胞DNA甲基化的肝癌早诊模型，筛选及出初步验证DNA甲基化标志物；3、建立了基于代谢组学的肝癌早诊和分期模型；</t>
  </si>
  <si>
    <t>论著</t>
  </si>
  <si>
    <t>3篇</t>
  </si>
  <si>
    <t>4篇</t>
  </si>
  <si>
    <t>培养人才数量</t>
  </si>
  <si>
    <t>质量指标</t>
  </si>
  <si>
    <t>论文发表SCI收录级别</t>
  </si>
  <si>
    <t>人才学历（职称）结构</t>
  </si>
  <si>
    <t>研究生</t>
  </si>
  <si>
    <t>博士研究生</t>
  </si>
  <si>
    <t>HBVcccDNA检测方法的灵敏性、特异性和精密度与现有检测方法的对比评价</t>
  </si>
  <si>
    <t>HBV cccDNA相关检测的符合率≥90%</t>
  </si>
  <si>
    <t>时效指标</t>
  </si>
  <si>
    <t>项目实施的及时性</t>
  </si>
  <si>
    <t>1月-12月，按计划完成</t>
  </si>
  <si>
    <t>按计划，于12月底完成项目内容</t>
  </si>
  <si>
    <t>成本指标</t>
  </si>
  <si>
    <t>项目预算控制数</t>
  </si>
  <si>
    <t>380万元</t>
  </si>
  <si>
    <t>263.7297万元</t>
  </si>
  <si>
    <t>效益指标（30分）</t>
  </si>
  <si>
    <t>经济效益
指标</t>
  </si>
  <si>
    <t>无</t>
  </si>
  <si>
    <t>社会效益
指标</t>
  </si>
  <si>
    <t>控制和降低各类急慢性传染病发病率</t>
  </si>
  <si>
    <t>效益指标支撑材料不完善</t>
  </si>
  <si>
    <t>生态效益
指标</t>
  </si>
  <si>
    <t>可持续影响指标</t>
  </si>
  <si>
    <t>通过国际论文的发表增强影响力</t>
  </si>
  <si>
    <t>满意度
指标（10分）</t>
  </si>
  <si>
    <t>服务对象满意度标</t>
  </si>
  <si>
    <t>基于多组学于一体的肝癌早诊体系的使用人员满意度</t>
  </si>
  <si>
    <t>＞90%</t>
  </si>
  <si>
    <t>满意度调查问卷样本量较少</t>
  </si>
  <si>
    <t>基于CRISPR技术的HBV cccDNA相关检测方法的使用人员满意度</t>
  </si>
  <si>
    <t>总分</t>
  </si>
  <si>
    <t>填报注意事项：
1.得分一档最高不能超过该指标分值上限。
2.定量指标若为正向指标，则得分计算方法应用全年实际值（B）/年度指标值（A）*该指标分值；
若定量指标为反向指标，则得分计算方法应用年度指标值（A）/全年实际值（B）*该指标分值。
若年初指标值设定偏低，则得分计算方法应用（全年实际值（B）—年度指标值（A））/年度指标值（A）*100%。
若计算结果在200%-300%（含200%）区间，则按照该指标分值的10%扣分；计算结果在300%-500%（含300%）区间，则按照该指标分值的20%扣分；
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</si>
</sst>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0.5"/>
      <name val="宋体"/>
      <charset val="134"/>
      <scheme val="minor"/>
    </font>
    <font>
      <sz val="10.5"/>
      <color rgb="FF000000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workbookViewId="0">
      <selection activeCell="A29" sqref="A29:H29"/>
    </sheetView>
  </sheetViews>
  <sheetFormatPr defaultColWidth="9" defaultRowHeight="19.5" customHeight="1"/>
  <cols>
    <col min="1" max="3" width="9" style="1"/>
    <col min="4" max="4" width="19.7545454545455" style="2" customWidth="1"/>
    <col min="5" max="5" width="6.36363636363636" style="2" customWidth="1"/>
    <col min="6" max="6" width="9" style="2"/>
    <col min="7" max="7" width="19.3636363636364" style="2" customWidth="1"/>
    <col min="8" max="8" width="15.7272727272727" style="2" customWidth="1"/>
    <col min="9" max="9" width="2.72727272727273" style="1" hidden="1" customWidth="1"/>
    <col min="10" max="10" width="12.9090909090909" style="1"/>
    <col min="11" max="12" width="15.5" style="1" customWidth="1"/>
    <col min="13" max="16384" width="9" style="1"/>
  </cols>
  <sheetData>
    <row r="1" customHeight="1" spans="1:12">
      <c r="A1" s="3" t="s">
        <v>0</v>
      </c>
      <c r="B1" s="3"/>
      <c r="C1" s="3"/>
      <c r="I1" s="3"/>
      <c r="J1" s="3"/>
      <c r="K1" s="3"/>
      <c r="L1" s="3"/>
    </row>
    <row r="2" ht="30" customHeight="1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customHeight="1" spans="1:12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</row>
    <row r="4" customHeight="1" spans="1:12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</row>
    <row r="5" customHeight="1" spans="1:12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83997004</v>
      </c>
      <c r="K5" s="6"/>
      <c r="L5" s="6"/>
    </row>
    <row r="6" ht="31.5" customHeight="1" spans="1:12">
      <c r="A6" s="6" t="s">
        <v>11</v>
      </c>
      <c r="B6" s="6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 t="s">
        <v>16</v>
      </c>
      <c r="L6" s="6" t="s">
        <v>17</v>
      </c>
    </row>
    <row r="7" customHeight="1" spans="1:12">
      <c r="A7" s="6"/>
      <c r="B7" s="6"/>
      <c r="C7" s="7" t="s">
        <v>18</v>
      </c>
      <c r="D7" s="6"/>
      <c r="E7" s="6">
        <v>380</v>
      </c>
      <c r="F7" s="6">
        <v>380</v>
      </c>
      <c r="G7" s="6"/>
      <c r="H7" s="6">
        <v>263.7297</v>
      </c>
      <c r="I7" s="6"/>
      <c r="J7" s="6">
        <v>10</v>
      </c>
      <c r="K7" s="15">
        <f>H7/F7</f>
        <v>0.694025526315789</v>
      </c>
      <c r="L7" s="16">
        <f>J7*K7</f>
        <v>6.94025526315789</v>
      </c>
    </row>
    <row r="8" customHeight="1" spans="1:12">
      <c r="A8" s="6"/>
      <c r="B8" s="6"/>
      <c r="C8" s="6" t="s">
        <v>19</v>
      </c>
      <c r="D8" s="6"/>
      <c r="E8" s="6">
        <v>380</v>
      </c>
      <c r="F8" s="6">
        <v>380</v>
      </c>
      <c r="G8" s="6"/>
      <c r="H8" s="6">
        <v>263.7297</v>
      </c>
      <c r="I8" s="6"/>
      <c r="J8" s="6"/>
      <c r="K8" s="15">
        <f t="shared" ref="K8:K10" si="0">H8/F8</f>
        <v>0.694025526315789</v>
      </c>
      <c r="L8" s="6"/>
    </row>
    <row r="9" customHeight="1" spans="1:12">
      <c r="A9" s="6"/>
      <c r="B9" s="6"/>
      <c r="C9" s="6" t="s">
        <v>20</v>
      </c>
      <c r="D9" s="6"/>
      <c r="E9" s="6"/>
      <c r="F9" s="6"/>
      <c r="G9" s="6"/>
      <c r="H9" s="6"/>
      <c r="I9" s="6"/>
      <c r="J9" s="6"/>
      <c r="K9" s="15"/>
      <c r="L9" s="6"/>
    </row>
    <row r="10" customHeight="1" spans="1:12">
      <c r="A10" s="6"/>
      <c r="B10" s="6"/>
      <c r="C10" s="6" t="s">
        <v>21</v>
      </c>
      <c r="D10" s="6"/>
      <c r="E10" s="6"/>
      <c r="F10" s="6"/>
      <c r="G10" s="6"/>
      <c r="H10" s="6"/>
      <c r="I10" s="6"/>
      <c r="J10" s="6"/>
      <c r="K10" s="15"/>
      <c r="L10" s="6"/>
    </row>
    <row r="11" customHeight="1" spans="1:12">
      <c r="A11" s="6" t="s">
        <v>22</v>
      </c>
      <c r="B11" s="6" t="s">
        <v>23</v>
      </c>
      <c r="C11" s="6"/>
      <c r="D11" s="6"/>
      <c r="E11" s="6"/>
      <c r="F11" s="6"/>
      <c r="G11" s="6"/>
      <c r="H11" s="6" t="s">
        <v>24</v>
      </c>
      <c r="I11" s="6"/>
      <c r="J11" s="6"/>
      <c r="K11" s="6"/>
      <c r="L11" s="6"/>
    </row>
    <row r="12" ht="117" customHeight="1" spans="1:12">
      <c r="A12" s="6"/>
      <c r="B12" s="8" t="s">
        <v>25</v>
      </c>
      <c r="C12" s="8"/>
      <c r="D12" s="8"/>
      <c r="E12" s="8"/>
      <c r="F12" s="8"/>
      <c r="G12" s="8"/>
      <c r="H12" s="8" t="s">
        <v>26</v>
      </c>
      <c r="I12" s="8"/>
      <c r="J12" s="8"/>
      <c r="K12" s="8"/>
      <c r="L12" s="8"/>
    </row>
    <row r="13" customHeight="1" spans="1:12">
      <c r="A13" s="6" t="s">
        <v>27</v>
      </c>
      <c r="B13" s="6" t="s">
        <v>28</v>
      </c>
      <c r="C13" s="6" t="s">
        <v>29</v>
      </c>
      <c r="D13" s="6" t="s">
        <v>30</v>
      </c>
      <c r="E13" s="6"/>
      <c r="F13" s="6"/>
      <c r="G13" s="6" t="s">
        <v>31</v>
      </c>
      <c r="H13" s="6" t="s">
        <v>32</v>
      </c>
      <c r="I13" s="6" t="s">
        <v>15</v>
      </c>
      <c r="J13" s="6" t="s">
        <v>15</v>
      </c>
      <c r="K13" s="17" t="s">
        <v>17</v>
      </c>
      <c r="L13" s="17" t="s">
        <v>33</v>
      </c>
    </row>
    <row r="14" customHeight="1" spans="1:12">
      <c r="A14" s="6"/>
      <c r="B14" s="6"/>
      <c r="C14" s="6"/>
      <c r="D14" s="6"/>
      <c r="E14" s="6"/>
      <c r="F14" s="6"/>
      <c r="G14" s="9"/>
      <c r="H14" s="6"/>
      <c r="I14" s="6"/>
      <c r="J14" s="6"/>
      <c r="K14" s="18"/>
      <c r="L14" s="18"/>
    </row>
    <row r="15" ht="30" customHeight="1" spans="1:13">
      <c r="A15" s="6"/>
      <c r="B15" s="6" t="s">
        <v>34</v>
      </c>
      <c r="C15" s="6" t="s">
        <v>35</v>
      </c>
      <c r="D15" s="10" t="s">
        <v>36</v>
      </c>
      <c r="E15" s="10"/>
      <c r="F15" s="10"/>
      <c r="G15" s="6" t="s">
        <v>37</v>
      </c>
      <c r="H15" s="6" t="s">
        <v>38</v>
      </c>
      <c r="I15" s="19">
        <v>5</v>
      </c>
      <c r="J15" s="6">
        <v>5</v>
      </c>
      <c r="K15" s="6">
        <v>5</v>
      </c>
      <c r="L15" s="6"/>
      <c r="M15" s="20"/>
    </row>
    <row r="16" customHeight="1" spans="1:12">
      <c r="A16" s="6"/>
      <c r="B16" s="6"/>
      <c r="C16" s="6"/>
      <c r="D16" s="10" t="s">
        <v>39</v>
      </c>
      <c r="E16" s="10"/>
      <c r="F16" s="10"/>
      <c r="G16" s="6" t="s">
        <v>40</v>
      </c>
      <c r="H16" s="6" t="s">
        <v>41</v>
      </c>
      <c r="I16" s="19">
        <v>5</v>
      </c>
      <c r="J16" s="6">
        <v>5</v>
      </c>
      <c r="K16" s="6">
        <v>5</v>
      </c>
      <c r="L16" s="6"/>
    </row>
    <row r="17" customHeight="1" spans="1:12">
      <c r="A17" s="6"/>
      <c r="B17" s="6"/>
      <c r="C17" s="6"/>
      <c r="D17" s="10" t="s">
        <v>42</v>
      </c>
      <c r="E17" s="10"/>
      <c r="F17" s="10"/>
      <c r="G17" s="6">
        <v>1</v>
      </c>
      <c r="H17" s="6">
        <v>2</v>
      </c>
      <c r="I17" s="19">
        <v>5</v>
      </c>
      <c r="J17" s="6">
        <v>5</v>
      </c>
      <c r="K17" s="6">
        <v>5</v>
      </c>
      <c r="L17" s="6"/>
    </row>
    <row r="18" customHeight="1" spans="1:12">
      <c r="A18" s="6"/>
      <c r="B18" s="6"/>
      <c r="C18" s="6" t="s">
        <v>43</v>
      </c>
      <c r="D18" s="10" t="s">
        <v>44</v>
      </c>
      <c r="E18" s="10"/>
      <c r="F18" s="10"/>
      <c r="G18" s="11">
        <v>0.3</v>
      </c>
      <c r="H18" s="11">
        <v>0.5</v>
      </c>
      <c r="I18" s="19">
        <v>5</v>
      </c>
      <c r="J18" s="6">
        <v>5</v>
      </c>
      <c r="K18" s="6">
        <v>5</v>
      </c>
      <c r="L18" s="6"/>
    </row>
    <row r="19" customHeight="1" spans="1:12">
      <c r="A19" s="6"/>
      <c r="B19" s="6"/>
      <c r="C19" s="6"/>
      <c r="D19" s="10" t="s">
        <v>45</v>
      </c>
      <c r="E19" s="10"/>
      <c r="F19" s="10"/>
      <c r="G19" s="6" t="s">
        <v>46</v>
      </c>
      <c r="H19" s="6" t="s">
        <v>47</v>
      </c>
      <c r="I19" s="19">
        <v>5</v>
      </c>
      <c r="J19" s="6">
        <v>5</v>
      </c>
      <c r="K19" s="6">
        <v>5</v>
      </c>
      <c r="L19" s="6"/>
    </row>
    <row r="20" ht="58.5" customHeight="1" spans="1:12">
      <c r="A20" s="6"/>
      <c r="B20" s="6"/>
      <c r="C20" s="6"/>
      <c r="D20" s="10" t="s">
        <v>48</v>
      </c>
      <c r="E20" s="10"/>
      <c r="F20" s="10"/>
      <c r="G20" s="6" t="s">
        <v>49</v>
      </c>
      <c r="H20" s="6" t="s">
        <v>49</v>
      </c>
      <c r="I20" s="19">
        <v>5</v>
      </c>
      <c r="J20" s="6">
        <v>5</v>
      </c>
      <c r="K20" s="6">
        <v>5</v>
      </c>
      <c r="L20" s="6"/>
    </row>
    <row r="21" ht="35.25" customHeight="1" spans="1:12">
      <c r="A21" s="6"/>
      <c r="B21" s="6"/>
      <c r="C21" s="6" t="s">
        <v>50</v>
      </c>
      <c r="D21" s="10" t="s">
        <v>51</v>
      </c>
      <c r="E21" s="10"/>
      <c r="F21" s="10"/>
      <c r="G21" s="6" t="s">
        <v>52</v>
      </c>
      <c r="H21" s="6" t="s">
        <v>53</v>
      </c>
      <c r="I21" s="19">
        <v>10</v>
      </c>
      <c r="J21" s="6">
        <v>10</v>
      </c>
      <c r="K21" s="6">
        <v>10</v>
      </c>
      <c r="L21" s="6"/>
    </row>
    <row r="22" ht="29.25" customHeight="1" spans="1:12">
      <c r="A22" s="6"/>
      <c r="B22" s="6"/>
      <c r="C22" s="6" t="s">
        <v>54</v>
      </c>
      <c r="D22" s="10" t="s">
        <v>55</v>
      </c>
      <c r="E22" s="10"/>
      <c r="F22" s="10"/>
      <c r="G22" s="6" t="s">
        <v>56</v>
      </c>
      <c r="H22" s="6" t="s">
        <v>57</v>
      </c>
      <c r="I22" s="19">
        <v>10</v>
      </c>
      <c r="J22" s="6">
        <v>10</v>
      </c>
      <c r="K22" s="6">
        <v>10</v>
      </c>
      <c r="L22" s="6"/>
    </row>
    <row r="23" ht="55.15" customHeight="1" spans="1:12">
      <c r="A23" s="6"/>
      <c r="B23" s="6" t="s">
        <v>58</v>
      </c>
      <c r="C23" s="6" t="s">
        <v>59</v>
      </c>
      <c r="D23" s="10" t="s">
        <v>60</v>
      </c>
      <c r="E23" s="10"/>
      <c r="F23" s="10"/>
      <c r="G23" s="6" t="s">
        <v>60</v>
      </c>
      <c r="H23" s="6" t="s">
        <v>60</v>
      </c>
      <c r="I23" s="19">
        <v>10</v>
      </c>
      <c r="J23" s="6"/>
      <c r="K23" s="6"/>
      <c r="L23" s="6"/>
    </row>
    <row r="24" ht="41" customHeight="1" spans="1:12">
      <c r="A24" s="6"/>
      <c r="B24" s="6"/>
      <c r="C24" s="6" t="s">
        <v>61</v>
      </c>
      <c r="D24" s="10" t="s">
        <v>62</v>
      </c>
      <c r="E24" s="10"/>
      <c r="F24" s="10"/>
      <c r="G24" s="10" t="s">
        <v>62</v>
      </c>
      <c r="H24" s="10" t="s">
        <v>62</v>
      </c>
      <c r="I24" s="21"/>
      <c r="J24" s="6">
        <v>15</v>
      </c>
      <c r="K24" s="6">
        <v>14</v>
      </c>
      <c r="L24" s="6" t="s">
        <v>63</v>
      </c>
    </row>
    <row r="25" ht="27" spans="1:12">
      <c r="A25" s="6"/>
      <c r="B25" s="6"/>
      <c r="C25" s="6" t="s">
        <v>64</v>
      </c>
      <c r="D25" s="10" t="s">
        <v>60</v>
      </c>
      <c r="E25" s="10"/>
      <c r="F25" s="10"/>
      <c r="G25" s="6" t="s">
        <v>60</v>
      </c>
      <c r="H25" s="6" t="s">
        <v>60</v>
      </c>
      <c r="I25" s="19"/>
      <c r="J25" s="6"/>
      <c r="K25" s="6"/>
      <c r="L25" s="6"/>
    </row>
    <row r="26" ht="27" spans="1:12">
      <c r="A26" s="6"/>
      <c r="B26" s="6"/>
      <c r="C26" s="6" t="s">
        <v>65</v>
      </c>
      <c r="D26" s="10" t="s">
        <v>66</v>
      </c>
      <c r="E26" s="10"/>
      <c r="F26" s="10"/>
      <c r="G26" s="6" t="s">
        <v>66</v>
      </c>
      <c r="H26" s="6" t="s">
        <v>66</v>
      </c>
      <c r="I26" s="19">
        <v>10</v>
      </c>
      <c r="J26" s="6">
        <v>15</v>
      </c>
      <c r="K26" s="6">
        <v>15</v>
      </c>
      <c r="L26" s="6"/>
    </row>
    <row r="27" ht="59" customHeight="1" spans="1:12">
      <c r="A27" s="6"/>
      <c r="B27" s="6" t="s">
        <v>67</v>
      </c>
      <c r="C27" s="6" t="s">
        <v>68</v>
      </c>
      <c r="D27" s="10" t="s">
        <v>69</v>
      </c>
      <c r="E27" s="10"/>
      <c r="F27" s="10"/>
      <c r="G27" s="6" t="s">
        <v>70</v>
      </c>
      <c r="H27" s="11">
        <v>0.9</v>
      </c>
      <c r="I27" s="19">
        <v>5</v>
      </c>
      <c r="J27" s="6">
        <v>5</v>
      </c>
      <c r="K27" s="6">
        <v>4</v>
      </c>
      <c r="L27" s="6" t="s">
        <v>71</v>
      </c>
    </row>
    <row r="28" ht="59" customHeight="1" spans="1:12">
      <c r="A28" s="6"/>
      <c r="B28" s="6"/>
      <c r="C28" s="6"/>
      <c r="D28" s="10" t="s">
        <v>72</v>
      </c>
      <c r="E28" s="10"/>
      <c r="F28" s="10"/>
      <c r="G28" s="6" t="s">
        <v>70</v>
      </c>
      <c r="H28" s="11">
        <v>1</v>
      </c>
      <c r="I28" s="19">
        <v>5</v>
      </c>
      <c r="J28" s="6">
        <v>5</v>
      </c>
      <c r="K28" s="6">
        <v>5</v>
      </c>
      <c r="L28" s="6"/>
    </row>
    <row r="29" customHeight="1" spans="1:12">
      <c r="A29" s="10" t="s">
        <v>73</v>
      </c>
      <c r="B29" s="10"/>
      <c r="C29" s="10"/>
      <c r="D29" s="10"/>
      <c r="E29" s="10"/>
      <c r="F29" s="10"/>
      <c r="G29" s="10"/>
      <c r="H29" s="10"/>
      <c r="I29" s="10"/>
      <c r="J29" s="22">
        <f>SUM(J15:J28,J7)</f>
        <v>100</v>
      </c>
      <c r="K29" s="22">
        <f>SUM(K15:K28,L7)</f>
        <v>94.9402552631579</v>
      </c>
      <c r="L29" s="10"/>
    </row>
    <row r="30" ht="189.75" customHeight="1" spans="1:12">
      <c r="A30" s="12" t="s">
        <v>74</v>
      </c>
      <c r="B30" s="13"/>
      <c r="C30" s="13"/>
      <c r="D30" s="14"/>
      <c r="E30" s="14"/>
      <c r="F30" s="14"/>
      <c r="G30" s="14"/>
      <c r="H30" s="14"/>
      <c r="I30" s="13"/>
      <c r="J30" s="13"/>
      <c r="K30" s="13"/>
      <c r="L30" s="13"/>
    </row>
  </sheetData>
  <mergeCells count="65">
    <mergeCell ref="A1:L1"/>
    <mergeCell ref="A2:L2"/>
    <mergeCell ref="A3:B3"/>
    <mergeCell ref="C3:L3"/>
    <mergeCell ref="A4:B4"/>
    <mergeCell ref="C4:G4"/>
    <mergeCell ref="H4:I4"/>
    <mergeCell ref="J4:L4"/>
    <mergeCell ref="A5:B5"/>
    <mergeCell ref="C5:G5"/>
    <mergeCell ref="H5:I5"/>
    <mergeCell ref="J5:L5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B11:G11"/>
    <mergeCell ref="H11:L11"/>
    <mergeCell ref="B12:G12"/>
    <mergeCell ref="H12:L12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A29:H29"/>
    <mergeCell ref="A30:L30"/>
    <mergeCell ref="A11:A12"/>
    <mergeCell ref="A13:A28"/>
    <mergeCell ref="B13:B14"/>
    <mergeCell ref="B15:B22"/>
    <mergeCell ref="B23:B26"/>
    <mergeCell ref="B27:B28"/>
    <mergeCell ref="C13:C14"/>
    <mergeCell ref="C15:C17"/>
    <mergeCell ref="C18:C20"/>
    <mergeCell ref="C27:C28"/>
    <mergeCell ref="G13:G14"/>
    <mergeCell ref="H13:H14"/>
    <mergeCell ref="I13:I14"/>
    <mergeCell ref="J13:J14"/>
    <mergeCell ref="K13:K14"/>
    <mergeCell ref="L13:L14"/>
    <mergeCell ref="D13:F14"/>
    <mergeCell ref="A6:B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</dc:creator>
  <cp:lastModifiedBy>Administrator</cp:lastModifiedBy>
  <dcterms:created xsi:type="dcterms:W3CDTF">2021-03-08T01:59:00Z</dcterms:created>
  <dcterms:modified xsi:type="dcterms:W3CDTF">2022-05-26T08:55:10Z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KSOReadingLayout">
    <vt:bool>false</vt:bool>
  </property>
  <property fmtid="{D5CDD505-2E9C-101B-9397-08002B2CF9AE}" pid="4" name="ICV">
    <vt:lpwstr>7020C1E981EC4AA298B1B5FD9EBAA9F6</vt:lpwstr>
  </property>
</Properties>
</file>