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_FilterDatabase" localSheetId="0" hidden="1">Sheet1!$A$1:$J$38</definedName>
    <definedName name="_xlnm.Print_Area" localSheetId="0">Sheet1!$A$1:$J$38</definedName>
  </definedNames>
  <calcPr calcId="144525"/>
</workbook>
</file>

<file path=xl/sharedStrings.xml><?xml version="1.0" encoding="utf-8"?>
<sst xmlns="http://schemas.openxmlformats.org/spreadsheetml/2006/main" count="120" uniqueCount="83">
  <si>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</si>
  <si>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</si>
  <si>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</si>
  <si>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</si>
  <si>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突发公卫事件应急与生物反恐项目</t>
  </si>
  <si>
    <t>主管部门</t>
  </si>
  <si>
    <t>北京市卫生健康委员会</t>
  </si>
  <si>
    <t>实施单位</t>
  </si>
  <si>
    <t>北京市疾病预防控制中心</t>
  </si>
  <si>
    <t>项目负责人</t>
  </si>
  <si>
    <t>孙鑫贵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</si>
  <si>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</si>
  <si>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</si>
  <si>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</si>
  <si>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</si>
  <si>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</si>
  <si>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</si>
  <si>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</si>
  <si>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</si>
  <si>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</si>
  <si>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</si>
  <si>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</si>
  <si>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</si>
  <si>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</si>
  <si>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</si>
  <si>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</si>
  <si>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</si>
  <si>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应急规范化培训、应急演练，逐步提高全市卫生应急队伍应急处置能力，做好各类突发公共卫生事件应急物资准备、以应对各类突发公共卫生事件的发生，科学有效处置，提高我市突发公共卫生事件应急反应速度，保障首都公共卫生安全。</t>
  </si>
  <si>
    <t>组织并完成全市卫生应急培训2次，应急演练1次，完成两会、服贸会、科博会、建党百年庆典活动等重要会议、活动的卫生应急保障，实现重大活动期间无重大突发公共卫生事件发生。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</si>
  <si>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</si>
  <si>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</si>
  <si>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</si>
  <si>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</si>
  <si>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</si>
  <si>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</si>
  <si>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</si>
  <si>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</si>
  <si>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</si>
  <si>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卫生应急车辆运维</t>
  </si>
  <si>
    <t>12种</t>
  </si>
  <si>
    <t>应急现场处置设备养护</t>
  </si>
  <si>
    <t>消毒药品储备</t>
  </si>
  <si>
    <t>4种</t>
  </si>
  <si>
    <t>卫生应急模拟演练</t>
  </si>
  <si>
    <t>1次</t>
  </si>
  <si>
    <t>应急培训</t>
  </si>
  <si>
    <t>2次</t>
  </si>
  <si>
    <t>突发公共卫生事件季度风险评估</t>
  </si>
  <si>
    <t>4份</t>
  </si>
  <si>
    <t>队伍体能训练</t>
  </si>
  <si>
    <t>质量指标</t>
  </si>
  <si>
    <t>应急队伍体能训练</t>
  </si>
  <si>
    <t>达到《全国疾控系统卫生应急工作规范》国卫办应急发[2015]54号要求</t>
  </si>
  <si>
    <t>达到标准</t>
  </si>
  <si>
    <t>应急现场处置设备维护</t>
  </si>
  <si>
    <t>达到《北京市国家卫生应急队伍管理实施办法》要求</t>
  </si>
  <si>
    <t>卫生应急培训</t>
  </si>
  <si>
    <t>卫生应急一次性防护用品储备</t>
  </si>
  <si>
    <t>达到北京市地方标准DB11/T 1291-2015要求</t>
  </si>
  <si>
    <t>达到北京市地方标准DB11/T 1293.2-2015要求</t>
  </si>
  <si>
    <t>达到</t>
  </si>
  <si>
    <t>达到《卫生应急演练技术指南（2013版）》要求</t>
  </si>
  <si>
    <t>时效指标</t>
  </si>
  <si>
    <t>预计完成时间</t>
  </si>
  <si>
    <t>12月底</t>
  </si>
  <si>
    <t>成本指标</t>
  </si>
  <si>
    <t>预算控制数</t>
  </si>
  <si>
    <t>196.68万元</t>
  </si>
  <si>
    <t>168.2521万元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</si>
  <si>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</si>
  <si>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</si>
  <si>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</si>
  <si>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</si>
  <si>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有效保障处置及时，保障首都公共卫生安全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</si>
  <si>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</si>
  <si>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</si>
  <si>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</si>
  <si>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</si>
  <si>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相关部门机构满意度</t>
  </si>
  <si>
    <t>≥90%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</si>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</sst>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23" fillId="21" borderId="11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6" fillId="0" borderId="0"/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Normal="100" topLeftCell="A31" workbookViewId="0">
      <selection activeCell="D4" sqref="D4:J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>
        <v>64407054</v>
      </c>
      <c r="I6" s="7"/>
      <c r="J6" s="7"/>
    </row>
    <row r="7" ht="30.7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" customHeight="1" spans="1:10">
      <c r="A8" s="8"/>
      <c r="B8" s="8"/>
      <c r="C8" s="8"/>
      <c r="D8" s="9" t="s">
        <v>19</v>
      </c>
      <c r="E8" s="5">
        <v>196.68</v>
      </c>
      <c r="F8" s="5">
        <v>196.68</v>
      </c>
      <c r="G8" s="5">
        <v>168.2521</v>
      </c>
      <c r="H8" s="5">
        <v>10</v>
      </c>
      <c r="I8" s="28">
        <f>G8/F8</f>
        <v>0.85546115517592</v>
      </c>
      <c r="J8" s="29">
        <f>10*I8</f>
        <v>8.5546115517592</v>
      </c>
    </row>
    <row r="9" ht="45.75" spans="1:10">
      <c r="A9" s="8"/>
      <c r="B9" s="8"/>
      <c r="C9" s="8"/>
      <c r="D9" s="10" t="s">
        <v>20</v>
      </c>
      <c r="E9" s="5">
        <v>196.68</v>
      </c>
      <c r="F9" s="5">
        <v>196.68</v>
      </c>
      <c r="G9" s="5">
        <v>168.2521</v>
      </c>
      <c r="H9" s="5" t="s">
        <v>21</v>
      </c>
      <c r="I9" s="28">
        <f>G9/F9</f>
        <v>0.85546115517592</v>
      </c>
      <c r="J9" s="8" t="s">
        <v>21</v>
      </c>
    </row>
    <row r="10" ht="25" customHeight="1" spans="1:10">
      <c r="A10" s="8"/>
      <c r="B10" s="8"/>
      <c r="C10" s="8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0" t="e">
        <f>G10/F10</f>
        <v>#DIV/0!</v>
      </c>
      <c r="J10" s="8" t="s">
        <v>21</v>
      </c>
    </row>
    <row r="11" ht="19" customHeight="1" spans="1:10">
      <c r="A11" s="8"/>
      <c r="B11" s="8"/>
      <c r="C11" s="8"/>
      <c r="D11" s="6" t="s">
        <v>23</v>
      </c>
      <c r="E11" s="5">
        <v>0</v>
      </c>
      <c r="F11" s="5">
        <v>0</v>
      </c>
      <c r="G11" s="5">
        <v>0</v>
      </c>
      <c r="H11" s="5" t="s">
        <v>21</v>
      </c>
      <c r="I11" s="30" t="e">
        <f>G11/F11</f>
        <v>#DIV/0!</v>
      </c>
      <c r="J11" s="8" t="s">
        <v>21</v>
      </c>
    </row>
    <row r="12" ht="26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1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0.75" spans="1:10">
      <c r="A14" s="11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3"/>
      <c r="H14" s="8" t="s">
        <v>35</v>
      </c>
      <c r="I14" s="8" t="s">
        <v>18</v>
      </c>
      <c r="J14" s="8" t="s">
        <v>36</v>
      </c>
    </row>
    <row r="15" ht="15.75" spans="1:10">
      <c r="A15" s="11"/>
      <c r="B15" s="8"/>
      <c r="C15" s="5" t="s">
        <v>37</v>
      </c>
      <c r="D15" s="8" t="s">
        <v>38</v>
      </c>
      <c r="E15" s="5" t="s">
        <v>39</v>
      </c>
      <c r="F15" s="12" t="s">
        <v>39</v>
      </c>
      <c r="G15" s="13"/>
      <c r="H15" s="8">
        <v>2</v>
      </c>
      <c r="I15" s="8">
        <v>2</v>
      </c>
      <c r="J15" s="8"/>
    </row>
    <row r="16" ht="30.75" spans="1:10">
      <c r="A16" s="11"/>
      <c r="B16" s="8"/>
      <c r="C16" s="5"/>
      <c r="D16" s="8" t="s">
        <v>40</v>
      </c>
      <c r="E16" s="5" t="s">
        <v>39</v>
      </c>
      <c r="F16" s="12" t="s">
        <v>39</v>
      </c>
      <c r="G16" s="13"/>
      <c r="H16" s="8">
        <v>2</v>
      </c>
      <c r="I16" s="8">
        <v>2</v>
      </c>
      <c r="J16" s="8"/>
    </row>
    <row r="17" ht="15.75" spans="1:10">
      <c r="A17" s="11"/>
      <c r="B17" s="8"/>
      <c r="C17" s="5"/>
      <c r="D17" s="8" t="s">
        <v>41</v>
      </c>
      <c r="E17" s="5" t="s">
        <v>42</v>
      </c>
      <c r="F17" s="12" t="s">
        <v>42</v>
      </c>
      <c r="G17" s="13"/>
      <c r="H17" s="8">
        <v>2</v>
      </c>
      <c r="I17" s="8">
        <v>2</v>
      </c>
      <c r="J17" s="8"/>
    </row>
    <row r="18" ht="15.75" spans="1:10">
      <c r="A18" s="11"/>
      <c r="B18" s="8"/>
      <c r="C18" s="5"/>
      <c r="D18" s="8" t="s">
        <v>43</v>
      </c>
      <c r="E18" s="5" t="s">
        <v>44</v>
      </c>
      <c r="F18" s="12" t="s">
        <v>44</v>
      </c>
      <c r="G18" s="13"/>
      <c r="H18" s="8">
        <v>2</v>
      </c>
      <c r="I18" s="8">
        <v>2</v>
      </c>
      <c r="J18" s="8"/>
    </row>
    <row r="19" ht="15.75" spans="1:10">
      <c r="A19" s="11"/>
      <c r="B19" s="8"/>
      <c r="C19" s="5"/>
      <c r="D19" s="8" t="s">
        <v>45</v>
      </c>
      <c r="E19" s="5" t="s">
        <v>46</v>
      </c>
      <c r="F19" s="12" t="s">
        <v>46</v>
      </c>
      <c r="G19" s="13"/>
      <c r="H19" s="8">
        <v>2</v>
      </c>
      <c r="I19" s="8">
        <v>2</v>
      </c>
      <c r="J19" s="8"/>
    </row>
    <row r="20" ht="30.75" spans="1:10">
      <c r="A20" s="11"/>
      <c r="B20" s="8"/>
      <c r="C20" s="5"/>
      <c r="D20" s="8" t="s">
        <v>47</v>
      </c>
      <c r="E20" s="5" t="s">
        <v>48</v>
      </c>
      <c r="F20" s="12" t="s">
        <v>48</v>
      </c>
      <c r="G20" s="13"/>
      <c r="H20" s="8">
        <v>2</v>
      </c>
      <c r="I20" s="8">
        <v>2</v>
      </c>
      <c r="J20" s="8"/>
    </row>
    <row r="21" ht="15.75" spans="1:10">
      <c r="A21" s="11"/>
      <c r="B21" s="8"/>
      <c r="C21" s="5"/>
      <c r="D21" s="8" t="s">
        <v>49</v>
      </c>
      <c r="E21" s="5" t="s">
        <v>44</v>
      </c>
      <c r="F21" s="12" t="s">
        <v>44</v>
      </c>
      <c r="G21" s="13"/>
      <c r="H21" s="8">
        <v>2</v>
      </c>
      <c r="I21" s="8">
        <v>2</v>
      </c>
      <c r="J21" s="8"/>
    </row>
    <row r="22" ht="60.75" spans="1:10">
      <c r="A22" s="11"/>
      <c r="B22" s="8"/>
      <c r="C22" s="5" t="s">
        <v>50</v>
      </c>
      <c r="D22" s="8" t="s">
        <v>51</v>
      </c>
      <c r="E22" s="8" t="s">
        <v>52</v>
      </c>
      <c r="F22" s="12" t="s">
        <v>53</v>
      </c>
      <c r="G22" s="13"/>
      <c r="H22" s="8">
        <v>2</v>
      </c>
      <c r="I22" s="8">
        <v>2</v>
      </c>
      <c r="J22" s="8"/>
    </row>
    <row r="23" ht="45.75" spans="1:10">
      <c r="A23" s="11"/>
      <c r="B23" s="8"/>
      <c r="C23" s="5"/>
      <c r="D23" s="8" t="s">
        <v>54</v>
      </c>
      <c r="E23" s="8" t="s">
        <v>55</v>
      </c>
      <c r="F23" s="12" t="s">
        <v>53</v>
      </c>
      <c r="G23" s="13"/>
      <c r="H23" s="8">
        <v>2</v>
      </c>
      <c r="I23" s="8">
        <v>2</v>
      </c>
      <c r="J23" s="8"/>
    </row>
    <row r="24" ht="60.75" spans="1:10">
      <c r="A24" s="11"/>
      <c r="B24" s="8"/>
      <c r="C24" s="5"/>
      <c r="D24" s="8" t="s">
        <v>56</v>
      </c>
      <c r="E24" s="8" t="s">
        <v>52</v>
      </c>
      <c r="F24" s="12" t="s">
        <v>53</v>
      </c>
      <c r="G24" s="13"/>
      <c r="H24" s="8">
        <v>2</v>
      </c>
      <c r="I24" s="8">
        <v>2</v>
      </c>
      <c r="J24" s="8"/>
    </row>
    <row r="25" ht="60.75" spans="1:10">
      <c r="A25" s="11"/>
      <c r="B25" s="8"/>
      <c r="C25" s="5"/>
      <c r="D25" s="8" t="s">
        <v>47</v>
      </c>
      <c r="E25" s="8" t="s">
        <v>52</v>
      </c>
      <c r="F25" s="12" t="s">
        <v>53</v>
      </c>
      <c r="G25" s="13"/>
      <c r="H25" s="8">
        <v>2</v>
      </c>
      <c r="I25" s="8">
        <v>2</v>
      </c>
      <c r="J25" s="8"/>
    </row>
    <row r="26" ht="45.75" spans="1:10">
      <c r="A26" s="11"/>
      <c r="B26" s="8"/>
      <c r="C26" s="5"/>
      <c r="D26" s="8" t="s">
        <v>57</v>
      </c>
      <c r="E26" s="8" t="s">
        <v>58</v>
      </c>
      <c r="F26" s="12" t="s">
        <v>53</v>
      </c>
      <c r="G26" s="13"/>
      <c r="H26" s="8">
        <v>2</v>
      </c>
      <c r="I26" s="8">
        <v>2</v>
      </c>
      <c r="J26" s="8"/>
    </row>
    <row r="27" ht="45.75" spans="1:10">
      <c r="A27" s="11"/>
      <c r="B27" s="8"/>
      <c r="C27" s="5"/>
      <c r="D27" s="8" t="s">
        <v>41</v>
      </c>
      <c r="E27" s="8" t="s">
        <v>59</v>
      </c>
      <c r="F27" s="12" t="s">
        <v>53</v>
      </c>
      <c r="G27" s="13"/>
      <c r="H27" s="8">
        <v>2</v>
      </c>
      <c r="I27" s="8">
        <v>2</v>
      </c>
      <c r="J27" s="8"/>
    </row>
    <row r="28" ht="45.75" spans="1:10">
      <c r="A28" s="11"/>
      <c r="B28" s="8"/>
      <c r="C28" s="5"/>
      <c r="D28" s="8" t="s">
        <v>38</v>
      </c>
      <c r="E28" s="8" t="s">
        <v>55</v>
      </c>
      <c r="F28" s="12" t="s">
        <v>60</v>
      </c>
      <c r="G28" s="13"/>
      <c r="H28" s="8">
        <v>2</v>
      </c>
      <c r="I28" s="8">
        <v>2</v>
      </c>
      <c r="J28" s="8"/>
    </row>
    <row r="29" ht="45.75" spans="1:10">
      <c r="A29" s="11"/>
      <c r="B29" s="8"/>
      <c r="C29" s="5"/>
      <c r="D29" s="8" t="s">
        <v>43</v>
      </c>
      <c r="E29" s="8" t="s">
        <v>61</v>
      </c>
      <c r="F29" s="12" t="s">
        <v>60</v>
      </c>
      <c r="G29" s="13"/>
      <c r="H29" s="8">
        <v>2</v>
      </c>
      <c r="I29" s="8">
        <v>2</v>
      </c>
      <c r="J29" s="8"/>
    </row>
    <row r="30" ht="15.75" spans="1:10">
      <c r="A30" s="11"/>
      <c r="B30" s="8"/>
      <c r="C30" s="5" t="s">
        <v>62</v>
      </c>
      <c r="D30" s="8" t="s">
        <v>63</v>
      </c>
      <c r="E30" s="8" t="s">
        <v>64</v>
      </c>
      <c r="F30" s="12" t="s">
        <v>64</v>
      </c>
      <c r="G30" s="13"/>
      <c r="H30" s="8">
        <v>10</v>
      </c>
      <c r="I30" s="8">
        <v>10</v>
      </c>
      <c r="J30" s="8"/>
    </row>
    <row r="31" ht="24" customHeight="1" spans="1:10">
      <c r="A31" s="11"/>
      <c r="B31" s="8"/>
      <c r="C31" s="5" t="s">
        <v>65</v>
      </c>
      <c r="D31" s="8" t="s">
        <v>66</v>
      </c>
      <c r="E31" s="8" t="s">
        <v>67</v>
      </c>
      <c r="F31" s="12" t="s">
        <v>68</v>
      </c>
      <c r="G31" s="13"/>
      <c r="H31" s="8">
        <v>10</v>
      </c>
      <c r="I31" s="8">
        <v>10</v>
      </c>
      <c r="J31" s="8"/>
    </row>
    <row r="32" ht="30.75" spans="1:10">
      <c r="A32" s="11"/>
      <c r="B32" s="14" t="s">
        <v>69</v>
      </c>
      <c r="C32" s="14" t="s">
        <v>70</v>
      </c>
      <c r="D32" s="8" t="s">
        <v>71</v>
      </c>
      <c r="E32" s="15" t="s">
        <v>71</v>
      </c>
      <c r="F32" s="16" t="s">
        <v>71</v>
      </c>
      <c r="G32" s="17"/>
      <c r="H32" s="8"/>
      <c r="I32" s="5"/>
      <c r="J32" s="8"/>
    </row>
    <row r="33" s="1" customFormat="1" ht="134" customHeight="1" spans="1:10">
      <c r="A33" s="18"/>
      <c r="B33" s="19"/>
      <c r="C33" s="19" t="s">
        <v>72</v>
      </c>
      <c r="D33" s="20" t="s">
        <v>73</v>
      </c>
      <c r="E33" s="21" t="s">
        <v>73</v>
      </c>
      <c r="F33" s="22" t="s">
        <v>73</v>
      </c>
      <c r="G33" s="23"/>
      <c r="H33" s="20">
        <v>30</v>
      </c>
      <c r="I33" s="31">
        <v>29</v>
      </c>
      <c r="J33" s="20"/>
    </row>
    <row r="34" ht="30.75" spans="1:10">
      <c r="A34" s="11"/>
      <c r="B34" s="14"/>
      <c r="C34" s="14" t="s">
        <v>74</v>
      </c>
      <c r="D34" s="8" t="s">
        <v>71</v>
      </c>
      <c r="E34" s="8" t="s">
        <v>71</v>
      </c>
      <c r="F34" s="16" t="s">
        <v>71</v>
      </c>
      <c r="G34" s="17"/>
      <c r="H34" s="8"/>
      <c r="I34" s="5"/>
      <c r="J34" s="8"/>
    </row>
    <row r="35" ht="30.75" spans="1:10">
      <c r="A35" s="11"/>
      <c r="B35" s="14"/>
      <c r="C35" s="14" t="s">
        <v>75</v>
      </c>
      <c r="D35" s="8"/>
      <c r="E35" s="8"/>
      <c r="F35" s="16"/>
      <c r="G35" s="17"/>
      <c r="H35" s="8"/>
      <c r="I35" s="5"/>
      <c r="J35" s="8"/>
    </row>
    <row r="36" ht="60.75" spans="1:10">
      <c r="A36" s="11"/>
      <c r="B36" s="14" t="s">
        <v>76</v>
      </c>
      <c r="C36" s="14" t="s">
        <v>77</v>
      </c>
      <c r="D36" s="8" t="s">
        <v>78</v>
      </c>
      <c r="E36" s="24" t="s">
        <v>79</v>
      </c>
      <c r="F36" s="16" t="s">
        <v>79</v>
      </c>
      <c r="G36" s="17"/>
      <c r="H36" s="8">
        <v>10</v>
      </c>
      <c r="I36" s="5">
        <v>9</v>
      </c>
      <c r="J36" s="8" t="s">
        <v>80</v>
      </c>
    </row>
    <row r="37" ht="15.75" spans="1:10">
      <c r="A37" s="25" t="s">
        <v>81</v>
      </c>
      <c r="B37" s="25"/>
      <c r="C37" s="25"/>
      <c r="D37" s="25"/>
      <c r="E37" s="25"/>
      <c r="F37" s="25"/>
      <c r="G37" s="25"/>
      <c r="H37" s="25">
        <f>SUM(H15:H36)+H8</f>
        <v>100</v>
      </c>
      <c r="I37" s="32">
        <f>SUM(I15:I36)+J8</f>
        <v>96.5546115517592</v>
      </c>
      <c r="J37" s="8"/>
    </row>
    <row r="38" ht="161" customHeight="1" spans="1:10">
      <c r="A38" s="26" t="s">
        <v>82</v>
      </c>
      <c r="B38" s="27"/>
      <c r="C38" s="27"/>
      <c r="D38" s="27"/>
      <c r="E38" s="27"/>
      <c r="F38" s="27"/>
      <c r="G38" s="27"/>
      <c r="H38" s="27"/>
      <c r="I38" s="27"/>
      <c r="J38" s="27"/>
    </row>
  </sheetData>
  <autoFilter ref="A1:J38">
    <extLst/>
  </autoFilter>
  <mergeCells count="4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2:A13"/>
    <mergeCell ref="A14:A36"/>
    <mergeCell ref="B15:B31"/>
    <mergeCell ref="B32:B35"/>
    <mergeCell ref="C15:C21"/>
    <mergeCell ref="C22:C29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2015-06-06T10:17:00Z</dcterms:created>
  <cp:lastPrinted>2020-04-23T18:17:00Z</cp:lastPrinted>
  <dcterms:modified xsi:type="dcterms:W3CDTF">2022-06-01T03:22:29Z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DADEA11A370E42499A18EFA53FB936A0</vt:lpwstr>
  </property>
  <property fmtid="{D5CDD505-2E9C-101B-9397-08002B2CF9AE}" pid="4" name="commondata">
    <vt:lpwstr>eyJoZGlkIjoiYTc2ZGZiNzZiNDVlOGViOWVmM2JhOTY0NGJkNjUyYzgifQ==</vt:lpwstr>
  </property>
</Properties>
</file>