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010"/>
  </bookViews>
  <sheets>
    <sheet name="Sheet1" sheetId="1" r:id="rId1"/>
  </sheets>
  <definedNames>
    <definedName name="_xlnm.Print_Area" localSheetId="0">Sheet1!$A$1:$J$46</definedName>
  </definedNames>
  <calcPr calcId="144525"/>
</workbook>
</file>

<file path=xl/sharedStrings.xml><?xml version="1.0" encoding="utf-8"?>
<sst xmlns="http://schemas.openxmlformats.org/spreadsheetml/2006/main" count="142" uniqueCount="105">
  <si>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</si>
  <si>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</si>
  <si>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</si>
  <si>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</si>
  <si>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二批试点—基于多组学多模态神经影像的儿童孤独症谱系障碍智能诊疗体系的建立及临床应用</t>
  </si>
  <si>
    <t>主管部门</t>
  </si>
  <si>
    <t>北京市卫生健康委员会</t>
  </si>
  <si>
    <t>实施单位</t>
  </si>
  <si>
    <t>北京市儿科研究所</t>
  </si>
  <si>
    <t>项目负责人</t>
  </si>
  <si>
    <t>倪鑫</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</si>
  <si>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</si>
  <si>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</si>
  <si>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</si>
  <si>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</si>
  <si>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</si>
  <si>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</si>
  <si>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</si>
  <si>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</si>
  <si>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</si>
  <si>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</si>
  <si>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</si>
  <si>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</si>
  <si>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</si>
  <si>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</si>
  <si>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</si>
  <si>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</si>
  <si>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完成100例ASD患儿及对照样本多组学的采集和分析，搭建多组学多模态数据整合与挖掘平台；寻找适用于ASD早期诊断的遗传学生物标志物；发表SCI文章2-3篇，申报专利1项，申请软件著作权1-2项，帮助2名临床/科研人员实现职称晋升。</t>
  </si>
  <si>
    <t>完成100例ASD患儿及对照样本多组学的采集和分析，搭建多组学多模态数据整合与挖掘平台；寻找适用于ASD早期诊断的遗传学生物标志物；发表SCI文章3篇。</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</si>
  <si>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</si>
  <si>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</si>
  <si>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</si>
  <si>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</si>
  <si>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</si>
  <si>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</si>
  <si>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</si>
  <si>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</si>
  <si>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</si>
  <si>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</si>
  <si>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完成ASD患儿及其对照样本的生物样本收集</t>
  </si>
  <si>
    <t>100例</t>
  </si>
  <si>
    <t>完成ASD患儿及其对照样本的临床基本信息收集</t>
  </si>
  <si>
    <t>完成ASD患儿及其对照样本的评估量表</t>
  </si>
  <si>
    <t>全基因组测序</t>
  </si>
  <si>
    <t>建立ASD患儿生物样本收集标准流程</t>
  </si>
  <si>
    <t>1套</t>
  </si>
  <si>
    <t>建立ASD患儿及对照全基因组测序标准</t>
  </si>
  <si>
    <t>科研/临床人员职称晋升</t>
  </si>
  <si>
    <t>2人</t>
  </si>
  <si>
    <t>0人</t>
  </si>
  <si>
    <t>2022年申请</t>
  </si>
  <si>
    <t>发表SCI文章</t>
  </si>
  <si>
    <t>2-3篇</t>
  </si>
  <si>
    <t>3篇</t>
  </si>
  <si>
    <t>申请软件著作权</t>
  </si>
  <si>
    <t>1-2项</t>
  </si>
  <si>
    <t>0项</t>
  </si>
  <si>
    <t>申报专利</t>
  </si>
  <si>
    <t>1项</t>
  </si>
  <si>
    <t>参加国内国际学术交流</t>
  </si>
  <si>
    <t>≥ 15 人</t>
  </si>
  <si>
    <t>15人</t>
  </si>
  <si>
    <t>举办专家讲座学术交流会议</t>
  </si>
  <si>
    <t>2场次</t>
  </si>
  <si>
    <t>邀请国内外专家讲学</t>
  </si>
  <si>
    <t>≥ 5人</t>
  </si>
  <si>
    <t>质量指标</t>
  </si>
  <si>
    <t>学术会议、专家讲座的参与程度</t>
  </si>
  <si>
    <t>≥ 80%</t>
  </si>
  <si>
    <t>研究生毕业率</t>
  </si>
  <si>
    <t>研究室就业率</t>
  </si>
  <si>
    <t>时效指标</t>
  </si>
  <si>
    <t>各阶段完成进度</t>
  </si>
  <si>
    <t>严格按照计划执行</t>
  </si>
  <si>
    <t>方案制定和前期准备时间</t>
  </si>
  <si>
    <t>2021年6月前</t>
  </si>
  <si>
    <t>招标采购时间</t>
  </si>
  <si>
    <t>财政资金下达后3个月</t>
  </si>
  <si>
    <t>采购物品到位时间</t>
  </si>
  <si>
    <t>2021年底前</t>
  </si>
  <si>
    <t>进行实验样本的检测进度</t>
  </si>
  <si>
    <t>完成800例</t>
  </si>
  <si>
    <t>成本指标</t>
  </si>
  <si>
    <t>项目预算控制数</t>
  </si>
  <si>
    <t>378.68万元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</si>
  <si>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</si>
  <si>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</si>
  <si>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</si>
  <si>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</si>
  <si>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培养学生的专业水平综合素质</t>
  </si>
  <si>
    <t>ASD的临床诊断</t>
  </si>
  <si>
    <t>趋于完善</t>
  </si>
  <si>
    <t>ASD的基因组数据分析流程</t>
  </si>
  <si>
    <t>提高</t>
  </si>
  <si>
    <t>ASD的影像组分析流程</t>
  </si>
  <si>
    <t>生态效益
指标</t>
  </si>
  <si>
    <t>可持续影响指标</t>
  </si>
  <si>
    <t>学科在全国及世界的影响力</t>
  </si>
  <si>
    <t>增强</t>
  </si>
  <si>
    <r>
      <rPr>
        <sz val="12"/>
        <color theme="1"/>
        <rFont val="宋体"/>
        <charset val="134"/>
      </rPr>
      <t>满意度
指标
（1</t>
    </r>
    <r>
      <rPr>
        <sz val="12"/>
        <color theme="1"/>
        <rFont val="宋体"/>
        <charset val="134"/>
      </rPr>
      <t>0</t>
    </r>
    <r>
      <rPr>
        <sz val="12"/>
        <color theme="1"/>
        <rFont val="宋体"/>
        <charset val="134"/>
      </rPr>
      <t>分）</t>
    </r>
  </si>
  <si>
    <t>服务对象满意度指标</t>
  </si>
  <si>
    <t>受益患儿家长满意度</t>
  </si>
  <si>
    <t>90%以上</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</si>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</sst>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29">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theme="0"/>
      <name val="等线"/>
      <charset val="0"/>
      <scheme val="minor"/>
    </font>
    <font>
      <sz val="11"/>
      <color theme="1"/>
      <name val="等线"/>
      <charset val="0"/>
      <scheme val="minor"/>
    </font>
    <font>
      <sz val="11"/>
      <color rgb="FF006100"/>
      <name val="等线"/>
      <charset val="0"/>
      <scheme val="minor"/>
    </font>
    <font>
      <sz val="11"/>
      <color rgb="FF3F3F76"/>
      <name val="等线"/>
      <charset val="0"/>
      <scheme val="minor"/>
    </font>
    <font>
      <sz val="11"/>
      <color rgb="FF9C0006"/>
      <name val="等线"/>
      <charset val="0"/>
      <scheme val="minor"/>
    </font>
    <font>
      <b/>
      <sz val="11"/>
      <color rgb="FFFA7D00"/>
      <name val="等线"/>
      <charset val="0"/>
      <scheme val="minor"/>
    </font>
    <font>
      <b/>
      <sz val="13"/>
      <color theme="3"/>
      <name val="等线"/>
      <charset val="134"/>
      <scheme val="minor"/>
    </font>
    <font>
      <u/>
      <sz val="11"/>
      <color rgb="FF800080"/>
      <name val="等线"/>
      <charset val="0"/>
      <scheme val="minor"/>
    </font>
    <font>
      <b/>
      <sz val="11"/>
      <color rgb="FFFFFFFF"/>
      <name val="等线"/>
      <charset val="0"/>
      <scheme val="minor"/>
    </font>
    <font>
      <b/>
      <sz val="18"/>
      <color theme="3"/>
      <name val="等线"/>
      <charset val="134"/>
      <scheme val="minor"/>
    </font>
    <font>
      <u/>
      <sz val="11"/>
      <color rgb="FF0000FF"/>
      <name val="等线"/>
      <charset val="0"/>
      <scheme val="minor"/>
    </font>
    <font>
      <b/>
      <sz val="15"/>
      <color theme="3"/>
      <name val="等线"/>
      <charset val="134"/>
      <scheme val="minor"/>
    </font>
    <font>
      <b/>
      <sz val="11"/>
      <color theme="3"/>
      <name val="等线"/>
      <charset val="134"/>
      <scheme val="minor"/>
    </font>
    <font>
      <sz val="11"/>
      <color rgb="FFFF0000"/>
      <name val="等线"/>
      <charset val="0"/>
      <scheme val="minor"/>
    </font>
    <font>
      <sz val="11"/>
      <color rgb="FF9C6500"/>
      <name val="等线"/>
      <charset val="0"/>
      <scheme val="minor"/>
    </font>
    <font>
      <i/>
      <sz val="11"/>
      <color rgb="FF7F7F7F"/>
      <name val="等线"/>
      <charset val="0"/>
      <scheme val="minor"/>
    </font>
    <font>
      <b/>
      <sz val="11"/>
      <color theme="1"/>
      <name val="等线"/>
      <charset val="0"/>
      <scheme val="minor"/>
    </font>
    <font>
      <sz val="11"/>
      <color rgb="FFFA7D00"/>
      <name val="等线"/>
      <charset val="0"/>
      <scheme val="minor"/>
    </font>
    <font>
      <b/>
      <sz val="11"/>
      <color rgb="FF3F3F3F"/>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theme="9"/>
        <bgColor indexed="64"/>
      </patternFill>
    </fill>
    <fill>
      <patternFill patternType="solid">
        <fgColor theme="6" tint="0.799981688894314"/>
        <bgColor indexed="64"/>
      </patternFill>
    </fill>
    <fill>
      <patternFill patternType="solid">
        <fgColor rgb="FFC6EFCE"/>
        <bgColor indexed="64"/>
      </patternFill>
    </fill>
    <fill>
      <patternFill patternType="solid">
        <fgColor theme="5"/>
        <bgColor indexed="64"/>
      </patternFill>
    </fill>
    <fill>
      <patternFill patternType="solid">
        <fgColor rgb="FFFFCC99"/>
        <bgColor indexed="64"/>
      </patternFill>
    </fill>
    <fill>
      <patternFill patternType="solid">
        <fgColor rgb="FFFFC7CE"/>
        <bgColor indexed="64"/>
      </patternFill>
    </fill>
    <fill>
      <patternFill patternType="solid">
        <fgColor theme="7"/>
        <bgColor indexed="64"/>
      </patternFill>
    </fill>
    <fill>
      <patternFill patternType="solid">
        <fgColor theme="6" tint="0.599993896298105"/>
        <bgColor indexed="64"/>
      </patternFill>
    </fill>
    <fill>
      <patternFill patternType="solid">
        <fgColor rgb="FFF2F2F2"/>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FFEB9C"/>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theme="9" tint="0.599993896298105"/>
        <bgColor indexed="64"/>
      </patternFill>
    </fill>
    <fill>
      <patternFill patternType="solid">
        <fgColor theme="8"/>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6"/>
        <bgColor indexed="64"/>
      </patternFill>
    </fill>
  </fills>
  <borders count="1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medium">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xf numFmtId="42"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7"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0" borderId="0" applyNumberFormat="0" applyBorder="0" applyAlignment="0" applyProtection="0">
      <alignment vertical="center"/>
    </xf>
    <xf numFmtId="0" fontId="12" fillId="8" borderId="0" applyNumberFormat="0" applyBorder="0" applyAlignment="0" applyProtection="0">
      <alignment vertical="center"/>
    </xf>
    <xf numFmtId="43" fontId="0" fillId="0" borderId="0" applyFont="0" applyFill="0" applyBorder="0" applyAlignment="0" applyProtection="0">
      <alignment vertical="center"/>
    </xf>
    <xf numFmtId="0" fontId="8" fillId="15"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2" borderId="10" applyNumberFormat="0" applyFont="0" applyAlignment="0" applyProtection="0">
      <alignment vertical="center"/>
    </xf>
    <xf numFmtId="0" fontId="8" fillId="14"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9" fillId="0" borderId="12" applyNumberFormat="0" applyFill="0" applyAlignment="0" applyProtection="0">
      <alignment vertical="center"/>
    </xf>
    <xf numFmtId="0" fontId="14" fillId="0" borderId="12" applyNumberFormat="0" applyFill="0" applyAlignment="0" applyProtection="0">
      <alignment vertical="center"/>
    </xf>
    <xf numFmtId="0" fontId="8" fillId="21" borderId="0" applyNumberFormat="0" applyBorder="0" applyAlignment="0" applyProtection="0">
      <alignment vertical="center"/>
    </xf>
    <xf numFmtId="0" fontId="20" fillId="0" borderId="16" applyNumberFormat="0" applyFill="0" applyAlignment="0" applyProtection="0">
      <alignment vertical="center"/>
    </xf>
    <xf numFmtId="0" fontId="8" fillId="22" borderId="0" applyNumberFormat="0" applyBorder="0" applyAlignment="0" applyProtection="0">
      <alignment vertical="center"/>
    </xf>
    <xf numFmtId="0" fontId="26" fillId="11" borderId="17" applyNumberFormat="0" applyAlignment="0" applyProtection="0">
      <alignment vertical="center"/>
    </xf>
    <xf numFmtId="0" fontId="13" fillId="11" borderId="11" applyNumberFormat="0" applyAlignment="0" applyProtection="0">
      <alignment vertical="center"/>
    </xf>
    <xf numFmtId="0" fontId="16" fillId="16" borderId="13" applyNumberFormat="0" applyAlignment="0" applyProtection="0">
      <alignment vertical="center"/>
    </xf>
    <xf numFmtId="0" fontId="9" fillId="13" borderId="0" applyNumberFormat="0" applyBorder="0" applyAlignment="0" applyProtection="0">
      <alignment vertical="center"/>
    </xf>
    <xf numFmtId="0" fontId="8" fillId="6" borderId="0" applyNumberFormat="0" applyBorder="0" applyAlignment="0" applyProtection="0">
      <alignment vertical="center"/>
    </xf>
    <xf numFmtId="0" fontId="25" fillId="0" borderId="15" applyNumberFormat="0" applyFill="0" applyAlignment="0" applyProtection="0">
      <alignment vertical="center"/>
    </xf>
    <xf numFmtId="0" fontId="24" fillId="0" borderId="14" applyNumberFormat="0" applyFill="0" applyAlignment="0" applyProtection="0">
      <alignment vertical="center"/>
    </xf>
    <xf numFmtId="0" fontId="10" fillId="5" borderId="0" applyNumberFormat="0" applyBorder="0" applyAlignment="0" applyProtection="0">
      <alignment vertical="center"/>
    </xf>
    <xf numFmtId="0" fontId="22" fillId="20" borderId="0" applyNumberFormat="0" applyBorder="0" applyAlignment="0" applyProtection="0">
      <alignment vertical="center"/>
    </xf>
    <xf numFmtId="0" fontId="9" fillId="24" borderId="0" applyNumberFormat="0" applyBorder="0" applyAlignment="0" applyProtection="0">
      <alignment vertical="center"/>
    </xf>
    <xf numFmtId="0" fontId="8" fillId="25" borderId="0" applyNumberFormat="0" applyBorder="0" applyAlignment="0" applyProtection="0">
      <alignment vertical="center"/>
    </xf>
    <xf numFmtId="0" fontId="9" fillId="19" borderId="0" applyNumberFormat="0" applyBorder="0" applyAlignment="0" applyProtection="0">
      <alignment vertical="center"/>
    </xf>
    <xf numFmtId="0" fontId="9" fillId="18" borderId="0" applyNumberFormat="0" applyBorder="0" applyAlignment="0" applyProtection="0">
      <alignment vertical="center"/>
    </xf>
    <xf numFmtId="0" fontId="9" fillId="17" borderId="0" applyNumberFormat="0" applyBorder="0" applyAlignment="0" applyProtection="0">
      <alignment vertical="center"/>
    </xf>
    <xf numFmtId="0" fontId="9" fillId="28" borderId="0" applyNumberFormat="0" applyBorder="0" applyAlignment="0" applyProtection="0">
      <alignment vertical="center"/>
    </xf>
    <xf numFmtId="0" fontId="8" fillId="32" borderId="0" applyNumberFormat="0" applyBorder="0" applyAlignment="0" applyProtection="0">
      <alignment vertical="center"/>
    </xf>
    <xf numFmtId="0" fontId="8" fillId="9" borderId="0" applyNumberFormat="0" applyBorder="0" applyAlignment="0" applyProtection="0">
      <alignment vertical="center"/>
    </xf>
    <xf numFmtId="0" fontId="9" fillId="23" borderId="0" applyNumberFormat="0" applyBorder="0" applyAlignment="0" applyProtection="0">
      <alignment vertical="center"/>
    </xf>
    <xf numFmtId="0" fontId="9" fillId="12" borderId="0" applyNumberFormat="0" applyBorder="0" applyAlignment="0" applyProtection="0">
      <alignment vertical="center"/>
    </xf>
    <xf numFmtId="0" fontId="8" fillId="27" borderId="0" applyNumberFormat="0" applyBorder="0" applyAlignment="0" applyProtection="0">
      <alignment vertical="center"/>
    </xf>
    <xf numFmtId="0" fontId="9" fillId="31" borderId="0" applyNumberFormat="0" applyBorder="0" applyAlignment="0" applyProtection="0">
      <alignment vertical="center"/>
    </xf>
    <xf numFmtId="0" fontId="8" fillId="30" borderId="0" applyNumberFormat="0" applyBorder="0" applyAlignment="0" applyProtection="0">
      <alignment vertical="center"/>
    </xf>
    <xf numFmtId="0" fontId="8" fillId="3" borderId="0" applyNumberFormat="0" applyBorder="0" applyAlignment="0" applyProtection="0">
      <alignment vertical="center"/>
    </xf>
    <xf numFmtId="0" fontId="9" fillId="26" borderId="0" applyNumberFormat="0" applyBorder="0" applyAlignment="0" applyProtection="0">
      <alignment vertical="center"/>
    </xf>
    <xf numFmtId="0" fontId="8" fillId="29" borderId="0" applyNumberFormat="0" applyBorder="0" applyAlignment="0" applyProtection="0">
      <alignment vertical="center"/>
    </xf>
    <xf numFmtId="0" fontId="6" fillId="0" borderId="0"/>
  </cellStyleXfs>
  <cellXfs count="35">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6" xfId="0" applyFont="1" applyBorder="1" applyAlignment="1">
      <alignment horizontal="center" vertical="center"/>
    </xf>
    <xf numFmtId="9" fontId="4" fillId="0" borderId="1" xfId="0" applyNumberFormat="1" applyFont="1" applyBorder="1" applyAlignment="1">
      <alignment horizontal="center" vertical="center"/>
    </xf>
    <xf numFmtId="9" fontId="4" fillId="0" borderId="2" xfId="0" applyNumberFormat="1" applyFont="1" applyBorder="1" applyAlignment="1">
      <alignment horizontal="center" vertical="center"/>
    </xf>
    <xf numFmtId="9" fontId="4" fillId="0" borderId="3" xfId="0" applyNumberFormat="1" applyFont="1" applyBorder="1" applyAlignment="1">
      <alignment horizontal="center" vertical="center"/>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6" fillId="0" borderId="7" xfId="49" applyBorder="1" applyAlignment="1">
      <alignment horizontal="center" vertical="center" wrapText="1"/>
    </xf>
    <xf numFmtId="0" fontId="5" fillId="0" borderId="1" xfId="0" applyFont="1" applyBorder="1" applyAlignment="1">
      <alignment horizontal="center" vertical="center" wrapText="1"/>
    </xf>
    <xf numFmtId="0" fontId="6" fillId="0" borderId="1" xfId="49" applyBorder="1" applyAlignment="1">
      <alignment horizontal="center" vertical="center" wrapText="1"/>
    </xf>
    <xf numFmtId="0" fontId="6" fillId="0" borderId="8" xfId="49" applyBorder="1" applyAlignment="1">
      <alignment horizontal="center" vertical="center" wrapText="1"/>
    </xf>
    <xf numFmtId="0" fontId="7" fillId="0" borderId="1" xfId="0" applyFont="1" applyBorder="1" applyAlignment="1">
      <alignment horizontal="center" vertical="center"/>
    </xf>
    <xf numFmtId="0" fontId="4" fillId="0" borderId="9" xfId="0" applyFont="1" applyBorder="1" applyAlignment="1">
      <alignment horizontal="left" vertical="center" wrapText="1"/>
    </xf>
    <xf numFmtId="0" fontId="4" fillId="0" borderId="9" xfId="0" applyFont="1" applyBorder="1" applyAlignment="1">
      <alignment horizontal="left" vertical="center"/>
    </xf>
    <xf numFmtId="9" fontId="4" fillId="0" borderId="1" xfId="1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167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6"/>
  <sheetViews>
    <sheetView tabSelected="1" view="pageBreakPreview" zoomScaleNormal="100" topLeftCell="A42" workbookViewId="0">
      <selection activeCell="F13" sqref="F13:J13"/>
    </sheetView>
  </sheetViews>
  <sheetFormatPr defaultColWidth="9" defaultRowHeight="14"/>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1" customWidth="1"/>
    <col min="10" max="10" width="14.625"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5" t="s">
        <v>4</v>
      </c>
      <c r="E4" s="5"/>
      <c r="F4" s="5"/>
      <c r="G4" s="5"/>
      <c r="H4" s="5"/>
      <c r="I4" s="5"/>
      <c r="J4" s="5"/>
    </row>
    <row r="5" ht="20.1" customHeight="1" spans="1:10">
      <c r="A5" s="4" t="s">
        <v>5</v>
      </c>
      <c r="B5" s="4"/>
      <c r="C5" s="4"/>
      <c r="D5" s="4" t="s">
        <v>6</v>
      </c>
      <c r="E5" s="4"/>
      <c r="F5" s="4"/>
      <c r="G5" s="4" t="s">
        <v>7</v>
      </c>
      <c r="H5" s="6" t="s">
        <v>8</v>
      </c>
      <c r="I5" s="6"/>
      <c r="J5" s="6"/>
    </row>
    <row r="6" ht="20.1" customHeight="1" spans="1:10">
      <c r="A6" s="4" t="s">
        <v>9</v>
      </c>
      <c r="B6" s="4"/>
      <c r="C6" s="4"/>
      <c r="D6" s="4" t="s">
        <v>10</v>
      </c>
      <c r="E6" s="4"/>
      <c r="F6" s="4"/>
      <c r="G6" s="4" t="s">
        <v>11</v>
      </c>
      <c r="H6" s="6">
        <v>13370115099</v>
      </c>
      <c r="I6" s="6"/>
      <c r="J6" s="6"/>
    </row>
    <row r="7" ht="30.75" spans="1:10">
      <c r="A7" s="6" t="s">
        <v>12</v>
      </c>
      <c r="B7" s="6"/>
      <c r="C7" s="6"/>
      <c r="D7" s="4"/>
      <c r="E7" s="6" t="s">
        <v>13</v>
      </c>
      <c r="F7" s="6" t="s">
        <v>14</v>
      </c>
      <c r="G7" s="6" t="s">
        <v>15</v>
      </c>
      <c r="H7" s="6" t="s">
        <v>16</v>
      </c>
      <c r="I7" s="6" t="s">
        <v>17</v>
      </c>
      <c r="J7" s="4" t="s">
        <v>18</v>
      </c>
    </row>
    <row r="8" ht="20.1" customHeight="1" spans="1:10">
      <c r="A8" s="6"/>
      <c r="B8" s="6"/>
      <c r="C8" s="6"/>
      <c r="D8" s="7" t="s">
        <v>19</v>
      </c>
      <c r="E8" s="4">
        <v>378.68</v>
      </c>
      <c r="F8" s="4">
        <v>378.68</v>
      </c>
      <c r="G8" s="4">
        <v>378.68</v>
      </c>
      <c r="H8" s="4">
        <v>10</v>
      </c>
      <c r="I8" s="34">
        <f>G8/F8</f>
        <v>1</v>
      </c>
      <c r="J8" s="6">
        <f>10*I8</f>
        <v>10</v>
      </c>
    </row>
    <row r="9" ht="45.75" spans="1:10">
      <c r="A9" s="6"/>
      <c r="B9" s="6"/>
      <c r="C9" s="6"/>
      <c r="D9" s="8" t="s">
        <v>20</v>
      </c>
      <c r="E9" s="4">
        <v>378.68</v>
      </c>
      <c r="F9" s="4">
        <v>378.68</v>
      </c>
      <c r="G9" s="4">
        <v>378.68</v>
      </c>
      <c r="H9" s="4" t="s">
        <v>21</v>
      </c>
      <c r="I9" s="34">
        <f>G9/F9</f>
        <v>1</v>
      </c>
      <c r="J9" s="6" t="s">
        <v>21</v>
      </c>
    </row>
    <row r="10" ht="24.95" customHeight="1" spans="1:10">
      <c r="A10" s="6"/>
      <c r="B10" s="6"/>
      <c r="C10" s="6"/>
      <c r="D10" s="4" t="s">
        <v>22</v>
      </c>
      <c r="E10" s="4"/>
      <c r="F10" s="4"/>
      <c r="G10" s="4"/>
      <c r="H10" s="4"/>
      <c r="I10" s="34"/>
      <c r="J10" s="6"/>
    </row>
    <row r="11" ht="18.95" customHeight="1" spans="1:10">
      <c r="A11" s="6"/>
      <c r="B11" s="6"/>
      <c r="C11" s="6"/>
      <c r="D11" s="5" t="s">
        <v>23</v>
      </c>
      <c r="E11" s="4"/>
      <c r="F11" s="4"/>
      <c r="G11" s="4"/>
      <c r="H11" s="4"/>
      <c r="I11" s="34"/>
      <c r="J11" s="6"/>
    </row>
    <row r="12" ht="26.1" customHeight="1" spans="1:10">
      <c r="A12" s="9" t="s">
        <v>24</v>
      </c>
      <c r="B12" s="6" t="s">
        <v>25</v>
      </c>
      <c r="C12" s="6"/>
      <c r="D12" s="6"/>
      <c r="E12" s="6"/>
      <c r="F12" s="6" t="s">
        <v>26</v>
      </c>
      <c r="G12" s="6"/>
      <c r="H12" s="6"/>
      <c r="I12" s="6"/>
      <c r="J12" s="6"/>
    </row>
    <row r="13" ht="75" customHeight="1" spans="1:10">
      <c r="A13" s="9"/>
      <c r="B13" s="6" t="s">
        <v>27</v>
      </c>
      <c r="C13" s="6"/>
      <c r="D13" s="6"/>
      <c r="E13" s="6"/>
      <c r="F13" s="6" t="s">
        <v>28</v>
      </c>
      <c r="G13" s="6"/>
      <c r="H13" s="6"/>
      <c r="I13" s="6"/>
      <c r="J13" s="6"/>
    </row>
    <row r="14" ht="30.75" spans="1:10">
      <c r="A14" s="9" t="s">
        <v>29</v>
      </c>
      <c r="B14" s="6" t="s">
        <v>30</v>
      </c>
      <c r="C14" s="4" t="s">
        <v>31</v>
      </c>
      <c r="D14" s="4" t="s">
        <v>32</v>
      </c>
      <c r="E14" s="4" t="s">
        <v>33</v>
      </c>
      <c r="F14" s="10" t="s">
        <v>34</v>
      </c>
      <c r="G14" s="11"/>
      <c r="H14" s="6" t="s">
        <v>35</v>
      </c>
      <c r="I14" s="6" t="s">
        <v>18</v>
      </c>
      <c r="J14" s="6" t="s">
        <v>36</v>
      </c>
    </row>
    <row r="15" ht="26.25" customHeight="1" spans="1:10">
      <c r="A15" s="9"/>
      <c r="B15" s="12" t="s">
        <v>37</v>
      </c>
      <c r="C15" s="13" t="s">
        <v>38</v>
      </c>
      <c r="D15" s="6" t="s">
        <v>39</v>
      </c>
      <c r="E15" s="4" t="s">
        <v>40</v>
      </c>
      <c r="F15" s="14" t="s">
        <v>40</v>
      </c>
      <c r="G15" s="15"/>
      <c r="H15" s="6">
        <v>5</v>
      </c>
      <c r="I15" s="6">
        <v>5</v>
      </c>
      <c r="J15" s="6"/>
    </row>
    <row r="16" ht="45.75" spans="1:10">
      <c r="A16" s="9"/>
      <c r="B16" s="16"/>
      <c r="C16" s="17"/>
      <c r="D16" s="6" t="s">
        <v>41</v>
      </c>
      <c r="E16" s="4" t="s">
        <v>40</v>
      </c>
      <c r="F16" s="14" t="s">
        <v>40</v>
      </c>
      <c r="G16" s="15"/>
      <c r="H16" s="6">
        <v>5</v>
      </c>
      <c r="I16" s="6">
        <v>5</v>
      </c>
      <c r="J16" s="6"/>
    </row>
    <row r="17" ht="30.75" spans="1:10">
      <c r="A17" s="9"/>
      <c r="B17" s="16"/>
      <c r="C17" s="17"/>
      <c r="D17" s="6" t="s">
        <v>42</v>
      </c>
      <c r="E17" s="4" t="s">
        <v>40</v>
      </c>
      <c r="F17" s="14" t="s">
        <v>40</v>
      </c>
      <c r="G17" s="15"/>
      <c r="H17" s="6">
        <v>5</v>
      </c>
      <c r="I17" s="6">
        <v>5</v>
      </c>
      <c r="J17" s="6"/>
    </row>
    <row r="18" ht="15.75" spans="1:10">
      <c r="A18" s="9"/>
      <c r="B18" s="16"/>
      <c r="C18" s="17"/>
      <c r="D18" s="6" t="s">
        <v>43</v>
      </c>
      <c r="E18" s="4" t="s">
        <v>40</v>
      </c>
      <c r="F18" s="14" t="s">
        <v>40</v>
      </c>
      <c r="G18" s="15"/>
      <c r="H18" s="6">
        <v>5</v>
      </c>
      <c r="I18" s="6">
        <v>5</v>
      </c>
      <c r="J18" s="6"/>
    </row>
    <row r="19" ht="30.75" spans="1:10">
      <c r="A19" s="9"/>
      <c r="B19" s="16"/>
      <c r="C19" s="17"/>
      <c r="D19" s="6" t="s">
        <v>44</v>
      </c>
      <c r="E19" s="4" t="s">
        <v>45</v>
      </c>
      <c r="F19" s="14" t="s">
        <v>45</v>
      </c>
      <c r="G19" s="15"/>
      <c r="H19" s="6">
        <v>2</v>
      </c>
      <c r="I19" s="6">
        <v>2</v>
      </c>
      <c r="J19" s="6"/>
    </row>
    <row r="20" ht="30.75" spans="1:10">
      <c r="A20" s="9"/>
      <c r="B20" s="16"/>
      <c r="C20" s="17"/>
      <c r="D20" s="6" t="s">
        <v>46</v>
      </c>
      <c r="E20" s="4" t="s">
        <v>45</v>
      </c>
      <c r="F20" s="14" t="s">
        <v>45</v>
      </c>
      <c r="G20" s="15"/>
      <c r="H20" s="6">
        <v>2</v>
      </c>
      <c r="I20" s="6">
        <v>2</v>
      </c>
      <c r="J20" s="6"/>
    </row>
    <row r="21" ht="30.75" spans="1:10">
      <c r="A21" s="9"/>
      <c r="B21" s="16"/>
      <c r="C21" s="17"/>
      <c r="D21" s="6" t="s">
        <v>47</v>
      </c>
      <c r="E21" s="4" t="s">
        <v>48</v>
      </c>
      <c r="F21" s="18" t="s">
        <v>49</v>
      </c>
      <c r="G21" s="19"/>
      <c r="H21" s="6">
        <v>0.5</v>
      </c>
      <c r="I21" s="6">
        <v>0</v>
      </c>
      <c r="J21" s="6" t="s">
        <v>50</v>
      </c>
    </row>
    <row r="22" ht="15.75" spans="1:10">
      <c r="A22" s="9"/>
      <c r="B22" s="16"/>
      <c r="C22" s="17"/>
      <c r="D22" s="6" t="s">
        <v>51</v>
      </c>
      <c r="E22" s="4" t="s">
        <v>52</v>
      </c>
      <c r="F22" s="18" t="s">
        <v>53</v>
      </c>
      <c r="G22" s="19"/>
      <c r="H22" s="6">
        <v>5</v>
      </c>
      <c r="I22" s="6">
        <v>5</v>
      </c>
      <c r="J22" s="6"/>
    </row>
    <row r="23" ht="15.75" spans="1:10">
      <c r="A23" s="9"/>
      <c r="B23" s="16"/>
      <c r="C23" s="17"/>
      <c r="D23" s="6" t="s">
        <v>54</v>
      </c>
      <c r="E23" s="4" t="s">
        <v>55</v>
      </c>
      <c r="F23" s="18" t="s">
        <v>56</v>
      </c>
      <c r="G23" s="19"/>
      <c r="H23" s="6">
        <v>0.5</v>
      </c>
      <c r="I23" s="6">
        <v>0</v>
      </c>
      <c r="J23" s="6" t="s">
        <v>50</v>
      </c>
    </row>
    <row r="24" ht="15.75" spans="1:10">
      <c r="A24" s="9"/>
      <c r="B24" s="16"/>
      <c r="C24" s="17"/>
      <c r="D24" s="6" t="s">
        <v>57</v>
      </c>
      <c r="E24" s="4" t="s">
        <v>58</v>
      </c>
      <c r="F24" s="18" t="s">
        <v>56</v>
      </c>
      <c r="G24" s="19"/>
      <c r="H24" s="6">
        <v>0.5</v>
      </c>
      <c r="I24" s="6">
        <v>0</v>
      </c>
      <c r="J24" s="6" t="s">
        <v>50</v>
      </c>
    </row>
    <row r="25" ht="30.75" spans="1:10">
      <c r="A25" s="9"/>
      <c r="B25" s="16"/>
      <c r="C25" s="17"/>
      <c r="D25" s="6" t="s">
        <v>59</v>
      </c>
      <c r="E25" s="4" t="s">
        <v>60</v>
      </c>
      <c r="F25" s="14" t="s">
        <v>61</v>
      </c>
      <c r="G25" s="15"/>
      <c r="H25" s="6">
        <v>0.5</v>
      </c>
      <c r="I25" s="6">
        <v>0.5</v>
      </c>
      <c r="J25" s="6"/>
    </row>
    <row r="26" ht="40" customHeight="1" spans="1:10">
      <c r="A26" s="9"/>
      <c r="B26" s="16"/>
      <c r="C26" s="17"/>
      <c r="D26" s="6" t="s">
        <v>62</v>
      </c>
      <c r="E26" s="4" t="s">
        <v>63</v>
      </c>
      <c r="F26" s="14" t="s">
        <v>63</v>
      </c>
      <c r="G26" s="15"/>
      <c r="H26" s="6">
        <v>1</v>
      </c>
      <c r="I26" s="6">
        <v>1</v>
      </c>
      <c r="J26" s="6"/>
    </row>
    <row r="27" ht="24" customHeight="1" spans="1:10">
      <c r="A27" s="9"/>
      <c r="B27" s="16"/>
      <c r="C27" s="20"/>
      <c r="D27" s="6" t="s">
        <v>64</v>
      </c>
      <c r="E27" s="4" t="s">
        <v>65</v>
      </c>
      <c r="F27" s="14" t="s">
        <v>65</v>
      </c>
      <c r="G27" s="15"/>
      <c r="H27" s="6">
        <v>1</v>
      </c>
      <c r="I27" s="6">
        <v>1</v>
      </c>
      <c r="J27" s="4"/>
    </row>
    <row r="28" ht="32" customHeight="1" spans="1:10">
      <c r="A28" s="9"/>
      <c r="B28" s="16"/>
      <c r="C28" s="13" t="s">
        <v>66</v>
      </c>
      <c r="D28" s="6" t="s">
        <v>67</v>
      </c>
      <c r="E28" s="4" t="s">
        <v>68</v>
      </c>
      <c r="F28" s="14" t="s">
        <v>68</v>
      </c>
      <c r="G28" s="15"/>
      <c r="H28" s="6">
        <v>1</v>
      </c>
      <c r="I28" s="6">
        <v>1</v>
      </c>
      <c r="J28" s="4"/>
    </row>
    <row r="29" ht="24" customHeight="1" spans="1:10">
      <c r="A29" s="9"/>
      <c r="B29" s="16"/>
      <c r="C29" s="17"/>
      <c r="D29" s="6" t="s">
        <v>69</v>
      </c>
      <c r="E29" s="21">
        <v>1</v>
      </c>
      <c r="F29" s="22">
        <v>1</v>
      </c>
      <c r="G29" s="23"/>
      <c r="H29" s="6">
        <v>1</v>
      </c>
      <c r="I29" s="6">
        <v>1</v>
      </c>
      <c r="J29" s="4"/>
    </row>
    <row r="30" ht="21" customHeight="1" spans="1:10">
      <c r="A30" s="9"/>
      <c r="B30" s="16"/>
      <c r="C30" s="20"/>
      <c r="D30" s="6" t="s">
        <v>70</v>
      </c>
      <c r="E30" s="24">
        <v>1</v>
      </c>
      <c r="F30" s="25">
        <v>1</v>
      </c>
      <c r="G30" s="11"/>
      <c r="H30" s="6">
        <v>1</v>
      </c>
      <c r="I30" s="6">
        <v>1</v>
      </c>
      <c r="J30" s="4"/>
    </row>
    <row r="31" ht="29.25" customHeight="1" spans="1:10">
      <c r="A31" s="9"/>
      <c r="B31" s="16"/>
      <c r="C31" s="13" t="s">
        <v>71</v>
      </c>
      <c r="D31" s="6" t="s">
        <v>72</v>
      </c>
      <c r="E31" s="6" t="s">
        <v>73</v>
      </c>
      <c r="F31" s="10" t="s">
        <v>73</v>
      </c>
      <c r="G31" s="11"/>
      <c r="H31" s="6">
        <v>5</v>
      </c>
      <c r="I31" s="6">
        <v>5</v>
      </c>
      <c r="J31" s="4"/>
    </row>
    <row r="32" ht="30.75" spans="1:10">
      <c r="A32" s="9"/>
      <c r="B32" s="16"/>
      <c r="C32" s="17"/>
      <c r="D32" s="6" t="s">
        <v>74</v>
      </c>
      <c r="E32" s="6" t="s">
        <v>75</v>
      </c>
      <c r="F32" s="10" t="s">
        <v>75</v>
      </c>
      <c r="G32" s="11"/>
      <c r="H32" s="6">
        <v>1</v>
      </c>
      <c r="I32" s="6">
        <v>1</v>
      </c>
      <c r="J32" s="4"/>
    </row>
    <row r="33" ht="30.75" spans="1:10">
      <c r="A33" s="9"/>
      <c r="B33" s="16"/>
      <c r="C33" s="17"/>
      <c r="D33" s="6" t="s">
        <v>76</v>
      </c>
      <c r="E33" s="6" t="s">
        <v>77</v>
      </c>
      <c r="F33" s="10" t="s">
        <v>77</v>
      </c>
      <c r="G33" s="11"/>
      <c r="H33" s="6">
        <v>1</v>
      </c>
      <c r="I33" s="6">
        <v>1</v>
      </c>
      <c r="J33" s="4"/>
    </row>
    <row r="34" ht="15.75" spans="1:10">
      <c r="A34" s="9"/>
      <c r="B34" s="16"/>
      <c r="C34" s="17"/>
      <c r="D34" s="6" t="s">
        <v>78</v>
      </c>
      <c r="E34" s="6" t="s">
        <v>79</v>
      </c>
      <c r="F34" s="10" t="s">
        <v>79</v>
      </c>
      <c r="G34" s="11"/>
      <c r="H34" s="6">
        <v>1</v>
      </c>
      <c r="I34" s="6">
        <v>1</v>
      </c>
      <c r="J34" s="4"/>
    </row>
    <row r="35" ht="30.75" spans="1:10">
      <c r="A35" s="9"/>
      <c r="B35" s="16"/>
      <c r="C35" s="20"/>
      <c r="D35" s="6" t="s">
        <v>80</v>
      </c>
      <c r="E35" s="6" t="s">
        <v>81</v>
      </c>
      <c r="F35" s="10" t="s">
        <v>81</v>
      </c>
      <c r="G35" s="11"/>
      <c r="H35" s="6">
        <v>1</v>
      </c>
      <c r="I35" s="6">
        <v>1</v>
      </c>
      <c r="J35" s="4"/>
    </row>
    <row r="36" ht="24" customHeight="1" spans="1:10">
      <c r="A36" s="9"/>
      <c r="B36" s="26"/>
      <c r="C36" s="20" t="s">
        <v>82</v>
      </c>
      <c r="D36" s="27" t="s">
        <v>83</v>
      </c>
      <c r="E36" s="6" t="s">
        <v>84</v>
      </c>
      <c r="F36" s="10" t="s">
        <v>84</v>
      </c>
      <c r="G36" s="11"/>
      <c r="H36" s="6">
        <v>5</v>
      </c>
      <c r="I36" s="6">
        <v>5</v>
      </c>
      <c r="J36" s="4"/>
    </row>
    <row r="37" ht="29.25" customHeight="1" spans="1:10">
      <c r="A37" s="9"/>
      <c r="B37" s="28" t="s">
        <v>85</v>
      </c>
      <c r="C37" s="12" t="s">
        <v>86</v>
      </c>
      <c r="D37" s="29" t="s">
        <v>87</v>
      </c>
      <c r="E37" s="6" t="s">
        <v>87</v>
      </c>
      <c r="F37" s="10" t="s">
        <v>87</v>
      </c>
      <c r="G37" s="11"/>
      <c r="H37" s="6"/>
      <c r="I37" s="6"/>
      <c r="J37" s="4"/>
    </row>
    <row r="38" ht="30.75" spans="1:10">
      <c r="A38" s="9"/>
      <c r="B38" s="28"/>
      <c r="C38" s="12" t="s">
        <v>88</v>
      </c>
      <c r="D38" s="29" t="s">
        <v>89</v>
      </c>
      <c r="E38" s="6" t="s">
        <v>89</v>
      </c>
      <c r="F38" s="10" t="s">
        <v>89</v>
      </c>
      <c r="G38" s="11"/>
      <c r="H38" s="6">
        <v>4</v>
      </c>
      <c r="I38" s="6">
        <v>4</v>
      </c>
      <c r="J38" s="4"/>
    </row>
    <row r="39" ht="29.25" customHeight="1" spans="1:10">
      <c r="A39" s="9"/>
      <c r="B39" s="28"/>
      <c r="C39" s="16"/>
      <c r="D39" s="29" t="s">
        <v>90</v>
      </c>
      <c r="E39" s="6" t="s">
        <v>91</v>
      </c>
      <c r="F39" s="10" t="s">
        <v>91</v>
      </c>
      <c r="G39" s="11"/>
      <c r="H39" s="6">
        <v>12</v>
      </c>
      <c r="I39" s="6">
        <v>12</v>
      </c>
      <c r="J39" s="4"/>
    </row>
    <row r="40" ht="30.75" spans="1:10">
      <c r="A40" s="9"/>
      <c r="B40" s="28"/>
      <c r="C40" s="16"/>
      <c r="D40" s="29" t="s">
        <v>92</v>
      </c>
      <c r="E40" s="6" t="s">
        <v>93</v>
      </c>
      <c r="F40" s="10" t="s">
        <v>93</v>
      </c>
      <c r="G40" s="11"/>
      <c r="H40" s="6">
        <v>6</v>
      </c>
      <c r="I40" s="6">
        <v>6</v>
      </c>
      <c r="J40" s="4"/>
    </row>
    <row r="41" ht="30.75" spans="1:10">
      <c r="A41" s="9"/>
      <c r="B41" s="28"/>
      <c r="C41" s="16"/>
      <c r="D41" s="30" t="s">
        <v>94</v>
      </c>
      <c r="E41" s="6" t="s">
        <v>93</v>
      </c>
      <c r="F41" s="10" t="s">
        <v>93</v>
      </c>
      <c r="G41" s="11"/>
      <c r="H41" s="6">
        <v>4</v>
      </c>
      <c r="I41" s="6">
        <v>4</v>
      </c>
      <c r="J41" s="4"/>
    </row>
    <row r="42" ht="30.75" spans="1:10">
      <c r="A42" s="9"/>
      <c r="B42" s="28"/>
      <c r="C42" s="28" t="s">
        <v>95</v>
      </c>
      <c r="D42" s="6" t="s">
        <v>87</v>
      </c>
      <c r="E42" s="6" t="s">
        <v>87</v>
      </c>
      <c r="F42" s="10" t="s">
        <v>87</v>
      </c>
      <c r="G42" s="11"/>
      <c r="H42" s="6"/>
      <c r="I42" s="6"/>
      <c r="J42" s="4"/>
    </row>
    <row r="43" ht="30.75" spans="1:10">
      <c r="A43" s="9"/>
      <c r="B43" s="28"/>
      <c r="C43" s="28" t="s">
        <v>96</v>
      </c>
      <c r="D43" s="6" t="s">
        <v>97</v>
      </c>
      <c r="E43" s="6" t="s">
        <v>98</v>
      </c>
      <c r="F43" s="10" t="s">
        <v>98</v>
      </c>
      <c r="G43" s="11"/>
      <c r="H43" s="6">
        <v>4</v>
      </c>
      <c r="I43" s="6">
        <v>4</v>
      </c>
      <c r="J43" s="4"/>
    </row>
    <row r="44" ht="60.75" spans="1:10">
      <c r="A44" s="9"/>
      <c r="B44" s="28" t="s">
        <v>99</v>
      </c>
      <c r="C44" s="28" t="s">
        <v>100</v>
      </c>
      <c r="D44" s="6" t="s">
        <v>101</v>
      </c>
      <c r="E44" s="4" t="s">
        <v>102</v>
      </c>
      <c r="F44" s="10" t="s">
        <v>102</v>
      </c>
      <c r="G44" s="11"/>
      <c r="H44" s="6">
        <v>10</v>
      </c>
      <c r="I44" s="6">
        <v>10</v>
      </c>
      <c r="J44" s="6"/>
    </row>
    <row r="45" ht="15.75" spans="1:10">
      <c r="A45" s="31" t="s">
        <v>103</v>
      </c>
      <c r="B45" s="31"/>
      <c r="C45" s="31"/>
      <c r="D45" s="31"/>
      <c r="E45" s="31"/>
      <c r="F45" s="31"/>
      <c r="G45" s="31"/>
      <c r="H45" s="31">
        <v>100</v>
      </c>
      <c r="I45" s="31">
        <f>SUM(I15:I44)+J8</f>
        <v>98.5</v>
      </c>
      <c r="J45" s="4"/>
    </row>
    <row r="46" ht="161.1" customHeight="1" spans="1:10">
      <c r="A46" s="32" t="s">
        <v>104</v>
      </c>
      <c r="B46" s="33"/>
      <c r="C46" s="33"/>
      <c r="D46" s="33"/>
      <c r="E46" s="33"/>
      <c r="F46" s="33"/>
      <c r="G46" s="33"/>
      <c r="H46" s="33"/>
      <c r="I46" s="33"/>
      <c r="J46" s="33"/>
    </row>
  </sheetData>
  <mergeCells count="56">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F41:G41"/>
    <mergeCell ref="F42:G42"/>
    <mergeCell ref="F43:G43"/>
    <mergeCell ref="F44:G44"/>
    <mergeCell ref="A45:G45"/>
    <mergeCell ref="A46:J46"/>
    <mergeCell ref="A12:A13"/>
    <mergeCell ref="A14:A44"/>
    <mergeCell ref="B15:B36"/>
    <mergeCell ref="B37:B43"/>
    <mergeCell ref="C15:C27"/>
    <mergeCell ref="C28:C30"/>
    <mergeCell ref="C31:C35"/>
    <mergeCell ref="C38:C41"/>
    <mergeCell ref="A7:C11"/>
  </mergeCells>
  <pageMargins left="0.708661417322835" right="0.511811023622047" top="0.551181102362205" bottom="0.551181102362205" header="0.31496062992126" footer="0.31496062992126"/>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2015-06-06T10:17:00Z</dcterms:created>
  <cp:lastPrinted>2020-04-23T18:17:00Z</cp:lastPrinted>
  <dcterms:modified xsi:type="dcterms:W3CDTF">2022-05-17T07:10:42Z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A339D333B9C4476A800586F5201C9083</vt:lpwstr>
  </property>
</Properties>
</file>