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北京市预防医学研究中心(事务所终版)\"/>
    </mc:Choice>
  </mc:AlternateContent>
  <bookViews>
    <workbookView xWindow="0" yWindow="0" windowWidth="20490" windowHeight="7860"/>
  </bookViews>
  <sheets>
    <sheet name="Sheet1" sheetId="1" r:id="rId1"/>
  </sheets>
  <definedNames>
    <definedName name="_xlnm.Print_Area" localSheetId="0">Sheet1!$A$1:$J$27</definedName>
  </definedNames>
  <calcPr calcId="162913" concurrentCalc="0"/>
</workbook>
</file>

<file path=xl/calcChain.xml><?xml version="1.0" encoding="utf-8"?>
<calcChain xmlns="http://schemas.openxmlformats.org/spreadsheetml/2006/main">
  <c r="J8" i="1" l="1"/>
  <c r="I26" i="1"/>
</calcChain>
</file>

<file path=xl/sharedStrings.xml><?xml version="1.0" encoding="utf-8"?>
<sst xmlns="http://schemas.openxmlformats.org/spreadsheetml/2006/main" count="96" uniqueCount="75">
  <si>
    <t>附件3</t>
  </si>
  <si>
    <t>（2021年度）</t>
  </si>
  <si>
    <t>项目名称</t>
  </si>
  <si>
    <t>科研课题</t>
  </si>
  <si>
    <t>主管部门</t>
  </si>
  <si>
    <t>北京市卫生健康委员会</t>
  </si>
  <si>
    <t>实施单位</t>
  </si>
  <si>
    <t>北京市预防医学研究中心</t>
  </si>
  <si>
    <t>项目负责人</t>
  </si>
  <si>
    <t>刘秀颖</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</si>
  <si>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</si>
  <si>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</si>
  <si>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</si>
  <si>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</si>
  <si>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</si>
  <si>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</si>
  <si>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</si>
  <si>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</si>
  <si>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</si>
  <si>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</si>
  <si>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</si>
  <si>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</si>
  <si>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</si>
  <si>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</si>
  <si>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</si>
  <si>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</si>
  <si>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2020年度在研国家自然科学基金、国家重点研发计划等的任务计划工作。研究方向包括人体中农兽药化学污染物与慢性疾病的相关性研究、生命早期内暴露解析与POPs履约生物监测研究、食品和药品基体中未知化学物质的分离和分析方法研究、外暴露解析与中国总膳食研究 、人血清中农兽药化学污染物的高分辨率与高通量检测新技术研究及应用等。</t>
  </si>
  <si>
    <t>按照来源单位及任务书要求开展课题研究及结题等工作，完成结题报告3项、进展报告2项。</t>
  </si>
  <si>
    <t>绩效指标</t>
  </si>
  <si>
    <t>一级指标</t>
  </si>
  <si>
    <t>二级指标</t>
  </si>
  <si>
    <t>三级指标</t>
  </si>
  <si>
    <t>年度指标值(A)</t>
  </si>
  <si>
    <t>实际完成值(B)</t>
  </si>
  <si>
    <t>分值</t>
  </si>
  <si>
    <t>偏差原因分析及改进措施</t>
  </si>
  <si>
    <t>数量指标</t>
  </si>
  <si>
    <t>课题（规划）研究</t>
  </si>
  <si>
    <t>完成1项国家自然科学基金课题、4项国家重点研发计划课题的年度计划任务工作</t>
  </si>
  <si>
    <t>实验完成情况</t>
  </si>
  <si>
    <t>完成年度报告2项、结题报告3项</t>
  </si>
  <si>
    <t>质量指标</t>
  </si>
  <si>
    <t>研究（调研、规划）内容结构合理性</t>
  </si>
  <si>
    <t>合理可行</t>
  </si>
  <si>
    <t>在研项目按计划执行，无重大调整，项目进展获资助单位审核通过。</t>
  </si>
  <si>
    <t>课题的资助率</t>
  </si>
  <si>
    <t>20%以上</t>
  </si>
  <si>
    <t>申报国自然4项、获批0项，未出现形式审查问题</t>
  </si>
  <si>
    <t>下一步将加强科研项目申报质量培训，提高中标率</t>
  </si>
  <si>
    <t>时效指标</t>
  </si>
  <si>
    <t>项目实施时间</t>
  </si>
  <si>
    <t>2021年1-12月</t>
  </si>
  <si>
    <t>成本指标</t>
  </si>
  <si>
    <t>项目预算控制数</t>
  </si>
  <si>
    <t>127.613286万元</t>
  </si>
  <si>
    <t>经济效益
指标</t>
  </si>
  <si>
    <t>无</t>
  </si>
  <si>
    <t>社会效益
指标</t>
  </si>
  <si>
    <t>对人才梯队建设的促进作用、人才培养情况、发病率控制与下降</t>
  </si>
  <si>
    <t>促进公共卫生专业人才的发展、培养专业技术人才、为相关疾病的防控提供技术支持</t>
  </si>
  <si>
    <t>促进公共卫生专业人才的发展，培养博士2 人、硕士6 人，4人晋升高级职称</t>
  </si>
  <si>
    <t>生态效益
指标</t>
  </si>
  <si>
    <t>可持续影响指标</t>
  </si>
  <si>
    <t>对规范疾病预防控制处置规范化生产的可持续影响，为相关工作提供技术支持</t>
  </si>
  <si>
    <t>项目成果成功用于食物中毒事件、保健品掺伪等未知化学物质的筛查，为食品药品安全保障提供技术支持</t>
  </si>
  <si>
    <t>效益资料归集不充分</t>
  </si>
  <si>
    <t>服务对象满意度指标</t>
  </si>
  <si>
    <t>资助机构满意度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</si>
  <si>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</si>
  <si>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</si>
  <si>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</si>
  <si>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产出指标(50分)</t>
  </si>
  <si>
    <t>效果指标(30分)</t>
  </si>
  <si>
    <t>满意度
指标
（10分）</t>
  </si>
  <si>
    <r>
      <t xml:space="preserve"> </t>
    </r>
    <r>
      <rPr>
        <b/>
        <sz val="9"/>
        <color rgb="FF000000"/>
        <rFont val="宋体"/>
        <family val="3"/>
        <charset val="134"/>
      </rPr>
      <t>项目支出绩效自评表</t>
    </r>
    <r>
      <rPr>
        <sz val="9"/>
        <color rgb="FF000000"/>
        <rFont val="宋体"/>
        <family val="3"/>
        <charset val="13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</si>
</sst>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0_ "/>
  </numFmts>
  <fonts count="10" x14ac:knownFonts="1">
    <font>
      <sz val="11"/>
      <color theme="1"/>
      <name val="等线"/>
      <charset val="134"/>
      <scheme val="minor"/>
    </font>
    <font>
      <sz val="12"/>
      <name val="宋体"/>
      <family val="3"/>
      <charset val="134"/>
    </font>
    <font>
      <sz val="11"/>
      <color theme="1"/>
      <name val="等线"/>
      <family val="3"/>
      <charset val="134"/>
      <scheme val="minor"/>
    </font>
    <font>
      <sz val="9"/>
      <name val="等线"/>
      <family val="3"/>
      <charset val="134"/>
      <scheme val="minor"/>
    </font>
    <font>
      <sz val="9"/>
      <color theme="1"/>
      <name val="等线"/>
      <family val="3"/>
      <charset val="134"/>
      <scheme val="minor"/>
    </font>
    <font>
      <sz val="9"/>
      <color theme="1"/>
      <name val="仿宋_GB2312"/>
      <family val="3"/>
      <charset val="134"/>
    </font>
    <font>
      <b/>
      <sz val="9"/>
      <color rgb="FF000000"/>
      <name val="宋体"/>
      <family val="3"/>
      <charset val="134"/>
    </font>
    <font>
      <sz val="9"/>
      <color rgb="FF000000"/>
      <name val="宋体"/>
      <family val="3"/>
      <charset val="134"/>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2" fillId="0" borderId="0" applyFont="0" applyFill="0" applyBorder="0" applyAlignment="0" applyProtection="0">
      <alignment vertical="center"/>
    </xf>
    <xf numFmtId="0" fontId="1" fillId="0" borderId="0"/>
  </cellStyleXfs>
  <cellXfs count="26">
    <xf numFmtId="0" fontId="0" fillId="0" borderId="0" xfId="0"/>
    <xf numFmtId="0" fontId="4" fillId="0" borderId="0" xfId="0" applyFont="1" applyFill="1"/>
    <xf numFmtId="0" fontId="5" fillId="0" borderId="0" xfId="0" applyFont="1" applyFill="1" applyAlignment="1">
      <alignment horizontal="center" vertical="center" wrapText="1"/>
    </xf>
    <xf numFmtId="0" fontId="7" fillId="0" borderId="0" xfId="0" applyFont="1" applyFill="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xf>
    <xf numFmtId="178" fontId="7" fillId="0" borderId="1" xfId="0" applyNumberFormat="1" applyFont="1" applyFill="1" applyBorder="1" applyAlignment="1">
      <alignment horizontal="center" vertical="center"/>
    </xf>
    <xf numFmtId="9" fontId="7" fillId="0" borderId="1" xfId="1"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textRotation="255"/>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0" borderId="6" xfId="0" applyFont="1" applyFill="1" applyBorder="1" applyAlignment="1">
      <alignment horizontal="left" vertical="center" wrapText="1"/>
    </xf>
    <xf numFmtId="0" fontId="7" fillId="0" borderId="6" xfId="0" applyFont="1" applyFill="1" applyBorder="1" applyAlignment="1">
      <alignment horizontal="left" vertical="center"/>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abSelected="1" view="pageBreakPreview" zoomScaleNormal="100" workbookViewId="0">
      <selection activeCell="A7" sqref="A1:XFD1048576"/>
    </sheetView>
  </sheetViews>
  <sheetFormatPr defaultColWidth="9" defaultRowHeight="12" x14ac:dyDescent="0.2"/>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8" width="12.5" style="1" customWidth="1"/>
    <col min="9" max="9" width="11" style="1" customWidth="1"/>
    <col min="10" max="10" width="14.625" style="1" customWidth="1"/>
    <col min="11" max="16384" width="9" style="1"/>
  </cols>
  <sheetData>
    <row r="1" spans="1:10" ht="27" customHeight="1" x14ac:dyDescent="0.2">
      <c r="A1" s="1" t="s">
        <v>0</v>
      </c>
    </row>
    <row r="2" spans="1:10" ht="33.950000000000003" customHeight="1" x14ac:dyDescent="0.2">
      <c r="A2" s="2" t="s">
        <v>74</v>
      </c>
      <c r="B2" s="2"/>
      <c r="C2" s="2"/>
      <c r="D2" s="2"/>
      <c r="E2" s="2"/>
      <c r="F2" s="2"/>
      <c r="G2" s="2"/>
      <c r="H2" s="2"/>
      <c r="I2" s="2"/>
      <c r="J2" s="2"/>
    </row>
    <row r="3" spans="1:10" ht="18.75" customHeight="1" x14ac:dyDescent="0.2">
      <c r="A3" s="3" t="s">
        <v>1</v>
      </c>
      <c r="B3" s="3"/>
      <c r="C3" s="3"/>
      <c r="D3" s="3"/>
      <c r="E3" s="3"/>
      <c r="F3" s="3"/>
      <c r="G3" s="3"/>
      <c r="H3" s="3"/>
      <c r="I3" s="3"/>
      <c r="J3" s="3"/>
    </row>
    <row r="4" spans="1:10" ht="20.100000000000001" customHeight="1" x14ac:dyDescent="0.2">
      <c r="A4" s="4" t="s">
        <v>2</v>
      </c>
      <c r="B4" s="4"/>
      <c r="C4" s="4"/>
      <c r="D4" s="4" t="s">
        <v>3</v>
      </c>
      <c r="E4" s="4"/>
      <c r="F4" s="4"/>
      <c r="G4" s="4"/>
      <c r="H4" s="4"/>
      <c r="I4" s="4"/>
      <c r="J4" s="4"/>
    </row>
    <row r="5" spans="1:10" ht="20.100000000000001" customHeight="1" x14ac:dyDescent="0.2">
      <c r="A5" s="4" t="s">
        <v>4</v>
      </c>
      <c r="B5" s="4"/>
      <c r="C5" s="4"/>
      <c r="D5" s="4" t="s">
        <v>5</v>
      </c>
      <c r="E5" s="4"/>
      <c r="F5" s="5"/>
      <c r="G5" s="6" t="s">
        <v>6</v>
      </c>
      <c r="H5" s="7" t="s">
        <v>7</v>
      </c>
      <c r="I5" s="7"/>
      <c r="J5" s="7"/>
    </row>
    <row r="6" spans="1:10" ht="20.100000000000001" customHeight="1" x14ac:dyDescent="0.2">
      <c r="A6" s="4" t="s">
        <v>8</v>
      </c>
      <c r="B6" s="4"/>
      <c r="C6" s="4"/>
      <c r="D6" s="4" t="s">
        <v>9</v>
      </c>
      <c r="E6" s="4"/>
      <c r="F6" s="5"/>
      <c r="G6" s="6" t="s">
        <v>10</v>
      </c>
      <c r="H6" s="7">
        <v>64407282</v>
      </c>
      <c r="I6" s="7"/>
      <c r="J6" s="7"/>
    </row>
    <row r="7" spans="1:10" ht="22.5" x14ac:dyDescent="0.2">
      <c r="A7" s="7" t="s">
        <v>11</v>
      </c>
      <c r="B7" s="7"/>
      <c r="C7" s="7"/>
      <c r="D7" s="6"/>
      <c r="E7" s="8" t="s">
        <v>12</v>
      </c>
      <c r="F7" s="8" t="s">
        <v>13</v>
      </c>
      <c r="G7" s="8" t="s">
        <v>14</v>
      </c>
      <c r="H7" s="8" t="s">
        <v>15</v>
      </c>
      <c r="I7" s="8" t="s">
        <v>16</v>
      </c>
      <c r="J7" s="6" t="s">
        <v>17</v>
      </c>
    </row>
    <row r="8" spans="1:10" ht="20.100000000000001" customHeight="1" x14ac:dyDescent="0.2">
      <c r="A8" s="7"/>
      <c r="B8" s="7"/>
      <c r="C8" s="7"/>
      <c r="D8" s="9" t="s">
        <v>18</v>
      </c>
      <c r="E8" s="10">
        <v>109.91</v>
      </c>
      <c r="F8" s="10">
        <v>127.613286</v>
      </c>
      <c r="G8" s="10">
        <v>127.613286</v>
      </c>
      <c r="H8" s="6">
        <v>10</v>
      </c>
      <c r="I8" s="11">
        <v>1</v>
      </c>
      <c r="J8" s="8">
        <f>10*I8</f>
        <v>10</v>
      </c>
    </row>
    <row r="9" spans="1:10" ht="22.5" x14ac:dyDescent="0.2">
      <c r="A9" s="7"/>
      <c r="B9" s="7"/>
      <c r="C9" s="7"/>
      <c r="D9" s="12" t="s">
        <v>19</v>
      </c>
      <c r="E9" s="10"/>
      <c r="F9" s="10"/>
      <c r="G9" s="10"/>
      <c r="H9" s="6" t="s">
        <v>20</v>
      </c>
      <c r="I9" s="6" t="s">
        <v>20</v>
      </c>
      <c r="J9" s="8" t="s">
        <v>20</v>
      </c>
    </row>
    <row r="10" spans="1:10" ht="24.95" customHeight="1" x14ac:dyDescent="0.2">
      <c r="A10" s="7"/>
      <c r="B10" s="7"/>
      <c r="C10" s="7"/>
      <c r="D10" s="6" t="s">
        <v>21</v>
      </c>
      <c r="E10" s="6" t="s">
        <v>20</v>
      </c>
      <c r="F10" s="6" t="s">
        <v>20</v>
      </c>
      <c r="G10" s="6" t="s">
        <v>20</v>
      </c>
      <c r="H10" s="6" t="s">
        <v>20</v>
      </c>
      <c r="I10" s="6" t="s">
        <v>20</v>
      </c>
      <c r="J10" s="8" t="s">
        <v>20</v>
      </c>
    </row>
    <row r="11" spans="1:10" ht="18.95" customHeight="1" x14ac:dyDescent="0.2">
      <c r="A11" s="7"/>
      <c r="B11" s="7"/>
      <c r="C11" s="7"/>
      <c r="D11" s="5" t="s">
        <v>22</v>
      </c>
      <c r="E11" s="10">
        <v>109.91</v>
      </c>
      <c r="F11" s="10">
        <v>127.613286</v>
      </c>
      <c r="G11" s="10">
        <v>127.613286</v>
      </c>
      <c r="H11" s="6" t="s">
        <v>20</v>
      </c>
      <c r="I11" s="11">
        <v>1</v>
      </c>
      <c r="J11" s="8" t="s">
        <v>20</v>
      </c>
    </row>
    <row r="12" spans="1:10" ht="26.1" customHeight="1" x14ac:dyDescent="0.2">
      <c r="A12" s="13" t="s">
        <v>23</v>
      </c>
      <c r="B12" s="7" t="s">
        <v>24</v>
      </c>
      <c r="C12" s="7"/>
      <c r="D12" s="7"/>
      <c r="E12" s="7"/>
      <c r="F12" s="7" t="s">
        <v>25</v>
      </c>
      <c r="G12" s="7"/>
      <c r="H12" s="7"/>
      <c r="I12" s="7"/>
      <c r="J12" s="7"/>
    </row>
    <row r="13" spans="1:10" ht="96" customHeight="1" x14ac:dyDescent="0.2">
      <c r="A13" s="13"/>
      <c r="B13" s="7" t="s">
        <v>26</v>
      </c>
      <c r="C13" s="7"/>
      <c r="D13" s="7"/>
      <c r="E13" s="7"/>
      <c r="F13" s="7" t="s">
        <v>27</v>
      </c>
      <c r="G13" s="7"/>
      <c r="H13" s="7"/>
      <c r="I13" s="7"/>
      <c r="J13" s="7"/>
    </row>
    <row r="14" spans="1:10" ht="22.5" x14ac:dyDescent="0.2">
      <c r="A14" s="13" t="s">
        <v>28</v>
      </c>
      <c r="B14" s="8" t="s">
        <v>29</v>
      </c>
      <c r="C14" s="6" t="s">
        <v>30</v>
      </c>
      <c r="D14" s="6" t="s">
        <v>31</v>
      </c>
      <c r="E14" s="6" t="s">
        <v>32</v>
      </c>
      <c r="F14" s="14" t="s">
        <v>33</v>
      </c>
      <c r="G14" s="15"/>
      <c r="H14" s="8" t="s">
        <v>34</v>
      </c>
      <c r="I14" s="8" t="s">
        <v>17</v>
      </c>
      <c r="J14" s="8" t="s">
        <v>35</v>
      </c>
    </row>
    <row r="15" spans="1:10" ht="66.95" customHeight="1" x14ac:dyDescent="0.2">
      <c r="A15" s="13"/>
      <c r="B15" s="16" t="s">
        <v>71</v>
      </c>
      <c r="C15" s="17" t="s">
        <v>36</v>
      </c>
      <c r="D15" s="8" t="s">
        <v>37</v>
      </c>
      <c r="E15" s="8" t="s">
        <v>38</v>
      </c>
      <c r="F15" s="14" t="s">
        <v>38</v>
      </c>
      <c r="G15" s="15"/>
      <c r="H15" s="8">
        <v>8</v>
      </c>
      <c r="I15" s="8">
        <v>8</v>
      </c>
      <c r="J15" s="6"/>
    </row>
    <row r="16" spans="1:10" ht="32.1" customHeight="1" x14ac:dyDescent="0.2">
      <c r="A16" s="13"/>
      <c r="B16" s="16"/>
      <c r="C16" s="18"/>
      <c r="D16" s="8" t="s">
        <v>39</v>
      </c>
      <c r="E16" s="8" t="s">
        <v>40</v>
      </c>
      <c r="F16" s="14" t="s">
        <v>40</v>
      </c>
      <c r="G16" s="15"/>
      <c r="H16" s="8">
        <v>7</v>
      </c>
      <c r="I16" s="8">
        <v>7</v>
      </c>
      <c r="J16" s="6"/>
    </row>
    <row r="17" spans="1:10" ht="78" customHeight="1" x14ac:dyDescent="0.2">
      <c r="A17" s="13"/>
      <c r="B17" s="16"/>
      <c r="C17" s="17" t="s">
        <v>41</v>
      </c>
      <c r="D17" s="8" t="s">
        <v>42</v>
      </c>
      <c r="E17" s="8" t="s">
        <v>43</v>
      </c>
      <c r="F17" s="14" t="s">
        <v>44</v>
      </c>
      <c r="G17" s="15"/>
      <c r="H17" s="8">
        <v>6</v>
      </c>
      <c r="I17" s="8">
        <v>6</v>
      </c>
      <c r="J17" s="8"/>
    </row>
    <row r="18" spans="1:10" ht="78" customHeight="1" x14ac:dyDescent="0.2">
      <c r="A18" s="13"/>
      <c r="B18" s="16"/>
      <c r="C18" s="18"/>
      <c r="D18" s="8" t="s">
        <v>45</v>
      </c>
      <c r="E18" s="8" t="s">
        <v>46</v>
      </c>
      <c r="F18" s="14" t="s">
        <v>47</v>
      </c>
      <c r="G18" s="15"/>
      <c r="H18" s="8">
        <v>4</v>
      </c>
      <c r="I18" s="8">
        <v>0</v>
      </c>
      <c r="J18" s="8" t="s">
        <v>48</v>
      </c>
    </row>
    <row r="19" spans="1:10" ht="36" customHeight="1" x14ac:dyDescent="0.2">
      <c r="A19" s="13"/>
      <c r="B19" s="16"/>
      <c r="C19" s="6" t="s">
        <v>49</v>
      </c>
      <c r="D19" s="8" t="s">
        <v>50</v>
      </c>
      <c r="E19" s="8" t="s">
        <v>51</v>
      </c>
      <c r="F19" s="14" t="s">
        <v>51</v>
      </c>
      <c r="G19" s="15"/>
      <c r="H19" s="8">
        <v>15</v>
      </c>
      <c r="I19" s="8">
        <v>15</v>
      </c>
      <c r="J19" s="6"/>
    </row>
    <row r="20" spans="1:10" ht="36" customHeight="1" x14ac:dyDescent="0.2">
      <c r="A20" s="13"/>
      <c r="B20" s="16"/>
      <c r="C20" s="6" t="s">
        <v>52</v>
      </c>
      <c r="D20" s="19" t="s">
        <v>53</v>
      </c>
      <c r="E20" s="6" t="s">
        <v>54</v>
      </c>
      <c r="F20" s="14" t="s">
        <v>54</v>
      </c>
      <c r="G20" s="15"/>
      <c r="H20" s="8">
        <v>10</v>
      </c>
      <c r="I20" s="8">
        <v>10</v>
      </c>
      <c r="J20" s="6"/>
    </row>
    <row r="21" spans="1:10" ht="36" customHeight="1" x14ac:dyDescent="0.2">
      <c r="A21" s="13"/>
      <c r="B21" s="16" t="s">
        <v>72</v>
      </c>
      <c r="C21" s="20" t="s">
        <v>55</v>
      </c>
      <c r="D21" s="8" t="s">
        <v>56</v>
      </c>
      <c r="E21" s="8" t="s">
        <v>56</v>
      </c>
      <c r="F21" s="14" t="s">
        <v>56</v>
      </c>
      <c r="G21" s="15"/>
      <c r="H21" s="8">
        <v>0</v>
      </c>
      <c r="I21" s="6">
        <v>0</v>
      </c>
      <c r="J21" s="6"/>
    </row>
    <row r="22" spans="1:10" ht="71.099999999999994" customHeight="1" x14ac:dyDescent="0.2">
      <c r="A22" s="13"/>
      <c r="B22" s="16"/>
      <c r="C22" s="20" t="s">
        <v>57</v>
      </c>
      <c r="D22" s="8" t="s">
        <v>58</v>
      </c>
      <c r="E22" s="8" t="s">
        <v>59</v>
      </c>
      <c r="F22" s="14" t="s">
        <v>60</v>
      </c>
      <c r="G22" s="15"/>
      <c r="H22" s="8">
        <v>15</v>
      </c>
      <c r="I22" s="6">
        <v>15</v>
      </c>
      <c r="J22" s="6"/>
    </row>
    <row r="23" spans="1:10" ht="33.950000000000003" customHeight="1" x14ac:dyDescent="0.2">
      <c r="A23" s="13"/>
      <c r="B23" s="16"/>
      <c r="C23" s="20" t="s">
        <v>61</v>
      </c>
      <c r="D23" s="8" t="s">
        <v>56</v>
      </c>
      <c r="E23" s="8" t="s">
        <v>56</v>
      </c>
      <c r="F23" s="14" t="s">
        <v>56</v>
      </c>
      <c r="G23" s="15"/>
      <c r="H23" s="8">
        <v>0</v>
      </c>
      <c r="I23" s="6">
        <v>0</v>
      </c>
      <c r="J23" s="6"/>
    </row>
    <row r="24" spans="1:10" ht="74.099999999999994" customHeight="1" x14ac:dyDescent="0.2">
      <c r="A24" s="13"/>
      <c r="B24" s="16"/>
      <c r="C24" s="20" t="s">
        <v>62</v>
      </c>
      <c r="D24" s="8" t="s">
        <v>63</v>
      </c>
      <c r="E24" s="8" t="s">
        <v>63</v>
      </c>
      <c r="F24" s="14" t="s">
        <v>64</v>
      </c>
      <c r="G24" s="15"/>
      <c r="H24" s="8">
        <v>15</v>
      </c>
      <c r="I24" s="6">
        <v>14</v>
      </c>
      <c r="J24" s="8" t="s">
        <v>65</v>
      </c>
    </row>
    <row r="25" spans="1:10" ht="33.75" x14ac:dyDescent="0.2">
      <c r="A25" s="13"/>
      <c r="B25" s="20" t="s">
        <v>73</v>
      </c>
      <c r="C25" s="20" t="s">
        <v>66</v>
      </c>
      <c r="D25" s="8" t="s">
        <v>67</v>
      </c>
      <c r="E25" s="8" t="s">
        <v>68</v>
      </c>
      <c r="F25" s="21">
        <v>1</v>
      </c>
      <c r="G25" s="15"/>
      <c r="H25" s="8">
        <v>10</v>
      </c>
      <c r="I25" s="6">
        <v>10</v>
      </c>
      <c r="J25" s="8"/>
    </row>
    <row r="26" spans="1:10" x14ac:dyDescent="0.2">
      <c r="A26" s="22" t="s">
        <v>69</v>
      </c>
      <c r="B26" s="22"/>
      <c r="C26" s="22"/>
      <c r="D26" s="22"/>
      <c r="E26" s="22"/>
      <c r="F26" s="22"/>
      <c r="G26" s="22"/>
      <c r="H26" s="23">
        <v>100</v>
      </c>
      <c r="I26" s="23">
        <f>SUM(I15:I25)+J8</f>
        <v>95</v>
      </c>
      <c r="J26" s="6"/>
    </row>
    <row r="27" spans="1:10" ht="161.1" customHeight="1" x14ac:dyDescent="0.2">
      <c r="A27" s="24" t="s">
        <v>70</v>
      </c>
      <c r="B27" s="25"/>
      <c r="C27" s="25"/>
      <c r="D27" s="25"/>
      <c r="E27" s="25"/>
      <c r="F27" s="25"/>
      <c r="G27" s="25"/>
      <c r="H27" s="25"/>
      <c r="I27" s="25"/>
      <c r="J27" s="25"/>
    </row>
  </sheetData>
  <mergeCells count="35">
    <mergeCell ref="A27:J27"/>
    <mergeCell ref="A12:A13"/>
    <mergeCell ref="A14:A25"/>
    <mergeCell ref="B15:B20"/>
    <mergeCell ref="B21:B24"/>
    <mergeCell ref="C15:C16"/>
    <mergeCell ref="C17:C18"/>
    <mergeCell ref="F22:G22"/>
    <mergeCell ref="F23:G23"/>
    <mergeCell ref="F24:G24"/>
    <mergeCell ref="F25:G25"/>
    <mergeCell ref="A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3" type="noConversion"/>
  <pageMargins left="0.70763888888888904" right="0.51180555555555596" top="0.55000000000000004" bottom="0.55000000000000004" header="0.31388888888888899" footer="0.31388888888888899"/>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刘昕雁</cp:lastModifiedBy>
  <cp:lastPrinted>2022-05-17T01:30:19Z</cp:lastPrinted>
  <dcterms:created xsi:type="dcterms:W3CDTF">2015-06-06T10:17:00Z</dcterms:created>
  <dcterms:modified xsi:type="dcterms:W3CDTF">2022-05-17T01:30:22Z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1771C72282B84DE0A6F30452D9BC7B54</vt:lpwstr>
  </property>
</Properties>
</file>