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<sst xmlns="http://schemas.openxmlformats.org/spreadsheetml/2006/main" count="83" uniqueCount="71">
  <si>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</si>
  <si>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</si>
  <si>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</si>
  <si>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</si>
  <si>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首发-腔镜乳房皮下腺体切除治疗早期乳腺癌的随机对照临床试验</t>
  </si>
  <si>
    <t>主管部门</t>
  </si>
  <si>
    <t>北京市卫生健康委员会</t>
  </si>
  <si>
    <t>实施单位</t>
  </si>
  <si>
    <t>北京市临床医学研究所</t>
  </si>
  <si>
    <t>项目负责人</t>
  </si>
  <si>
    <t>王子函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</si>
  <si>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</si>
  <si>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</si>
  <si>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</si>
  <si>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</si>
  <si>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</si>
  <si>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</si>
  <si>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</si>
  <si>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</si>
  <si>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</si>
  <si>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</si>
  <si>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</si>
  <si>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</si>
  <si>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</si>
  <si>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</si>
  <si>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</si>
  <si>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研发内容：完成研究前准备工作，包括CRF表的印刷、课题任务分配和研究人员培训等。开始招募入组病例。目标：分别完成两组各约40例与130例的入组工作；考核指标：发表核心期刊论文1篇。"       </t>
  </si>
  <si>
    <t>完成73例病例的入组，发表文章4篇，出版著作1部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</si>
  <si>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</si>
  <si>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</si>
  <si>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</si>
  <si>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</si>
  <si>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</si>
  <si>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</si>
  <si>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</si>
  <si>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</si>
  <si>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</si>
  <si>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</si>
  <si>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完成病例数量</t>
  </si>
  <si>
    <t>170例</t>
  </si>
  <si>
    <t>73例</t>
  </si>
  <si>
    <t>疫情期间，暂停腔镜手术</t>
  </si>
  <si>
    <t>文章数量</t>
  </si>
  <si>
    <t>1篇</t>
  </si>
  <si>
    <t>4篇</t>
  </si>
  <si>
    <t>年初指标值设置偏低</t>
  </si>
  <si>
    <t>专业著作</t>
  </si>
  <si>
    <t>1部</t>
  </si>
  <si>
    <t>质量指标</t>
  </si>
  <si>
    <t>研究成果转换率</t>
  </si>
  <si>
    <t>时效指标</t>
  </si>
  <si>
    <t>完成时间</t>
  </si>
  <si>
    <t>成本指标</t>
  </si>
  <si>
    <t>项目预算控制数</t>
  </si>
  <si>
    <t>14.272万元</t>
  </si>
  <si>
    <t>14.272万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</si>
  <si>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</si>
  <si>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</si>
  <si>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</si>
  <si>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</si>
  <si>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患者无复发病例</t>
  </si>
  <si>
    <t>接收单孔腔镜乳房皮下腺体切除术的患者，无复发病例，同时具有较好的术后美容效果、乳房满意度和生活质量</t>
  </si>
  <si>
    <t>生态效益
指标</t>
  </si>
  <si>
    <t>可持续影响指标</t>
  </si>
  <si>
    <t>满意度
指标
（10分）</t>
  </si>
  <si>
    <t>服务对象满意度指标</t>
  </si>
  <si>
    <t>患者反馈</t>
  </si>
  <si>
    <t>满意</t>
  </si>
  <si>
    <t>满意度指标不量化，满意度支撑材料不充分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</si>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</sst>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Arial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1" fillId="21" borderId="16" applyNumberFormat="0" applyAlignment="0" applyProtection="0">
      <alignment vertical="center"/>
    </xf>
    <xf numFmtId="0" fontId="22" fillId="21" borderId="12" applyNumberFormat="0" applyAlignment="0" applyProtection="0">
      <alignment vertical="center"/>
    </xf>
    <xf numFmtId="0" fontId="23" fillId="24" borderId="17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/>
  </cellStyleXfs>
  <cellXfs count="46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5" fillId="3" borderId="2" xfId="49" applyNumberFormat="1" applyFont="1" applyFill="1" applyBorder="1" applyAlignment="1">
      <alignment horizontal="center" vertical="center" wrapText="1"/>
    </xf>
    <xf numFmtId="49" fontId="6" fillId="3" borderId="2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255"/>
    </xf>
    <xf numFmtId="0" fontId="5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9" fontId="4" fillId="4" borderId="1" xfId="0" applyNumberFormat="1" applyFont="1" applyFill="1" applyBorder="1" applyAlignment="1">
      <alignment horizontal="center" vertical="center" wrapText="1"/>
    </xf>
    <xf numFmtId="9" fontId="4" fillId="4" borderId="4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57" fontId="4" fillId="4" borderId="1" xfId="0" applyNumberFormat="1" applyFont="1" applyFill="1" applyBorder="1" applyAlignment="1">
      <alignment horizontal="center" vertical="center" wrapText="1"/>
    </xf>
    <xf numFmtId="57" fontId="4" fillId="4" borderId="4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0" fillId="4" borderId="0" xfId="0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="80" zoomScaleNormal="100" topLeftCell="A13" workbookViewId="0">
      <selection activeCell="F25" sqref="F25:G25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19.95" customHeight="1" spans="1:10">
      <c r="A6" s="5" t="s">
        <v>9</v>
      </c>
      <c r="B6" s="5"/>
      <c r="C6" s="5"/>
      <c r="D6" s="7" t="s">
        <v>10</v>
      </c>
      <c r="E6" s="8"/>
      <c r="F6" s="5"/>
      <c r="G6" s="5" t="s">
        <v>11</v>
      </c>
      <c r="H6" s="6">
        <v>13910008452</v>
      </c>
      <c r="I6" s="6"/>
      <c r="J6" s="6"/>
    </row>
    <row r="7" ht="30.7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19.95" customHeight="1" spans="1:10">
      <c r="A8" s="6"/>
      <c r="B8" s="6"/>
      <c r="C8" s="6"/>
      <c r="D8" s="9" t="s">
        <v>19</v>
      </c>
      <c r="E8" s="5">
        <v>14.272</v>
      </c>
      <c r="F8" s="5">
        <v>14.272</v>
      </c>
      <c r="G8" s="5">
        <v>14.272</v>
      </c>
      <c r="H8" s="5">
        <v>10</v>
      </c>
      <c r="I8" s="44">
        <f>G8/F8</f>
        <v>1</v>
      </c>
      <c r="J8" s="6">
        <f>10*I8</f>
        <v>10</v>
      </c>
    </row>
    <row r="9" ht="45.75" spans="1:10">
      <c r="A9" s="6"/>
      <c r="B9" s="6"/>
      <c r="C9" s="6"/>
      <c r="D9" s="10" t="s">
        <v>20</v>
      </c>
      <c r="E9" s="5">
        <v>14.272</v>
      </c>
      <c r="F9" s="5">
        <v>14.272</v>
      </c>
      <c r="G9" s="5">
        <v>14.272</v>
      </c>
      <c r="H9" s="5">
        <v>10</v>
      </c>
      <c r="I9" s="44">
        <f>G9/F9</f>
        <v>1</v>
      </c>
      <c r="J9" s="6">
        <v>10</v>
      </c>
    </row>
    <row r="10" ht="25.05" customHeight="1" spans="1:10">
      <c r="A10" s="6"/>
      <c r="B10" s="6"/>
      <c r="C10" s="6"/>
      <c r="D10" s="5" t="s">
        <v>21</v>
      </c>
      <c r="E10" s="5"/>
      <c r="F10" s="5"/>
      <c r="G10" s="5"/>
      <c r="H10" s="5"/>
      <c r="I10" s="44"/>
      <c r="J10" s="6"/>
    </row>
    <row r="11" ht="19.05" customHeight="1" spans="1:10">
      <c r="A11" s="6"/>
      <c r="B11" s="6"/>
      <c r="C11" s="6"/>
      <c r="D11" s="11" t="s">
        <v>22</v>
      </c>
      <c r="E11" s="5"/>
      <c r="F11" s="5"/>
      <c r="G11" s="5"/>
      <c r="H11" s="5"/>
      <c r="I11" s="44"/>
      <c r="J11" s="6"/>
    </row>
    <row r="12" ht="25.95" customHeight="1" spans="1:10">
      <c r="A12" s="12" t="s">
        <v>23</v>
      </c>
      <c r="B12" s="6" t="s">
        <v>24</v>
      </c>
      <c r="C12" s="6"/>
      <c r="D12" s="6"/>
      <c r="E12" s="6"/>
      <c r="F12" s="6" t="s">
        <v>25</v>
      </c>
      <c r="G12" s="6"/>
      <c r="H12" s="6"/>
      <c r="I12" s="6"/>
      <c r="J12" s="6"/>
    </row>
    <row r="13" ht="75" customHeight="1" spans="1:10">
      <c r="A13" s="12"/>
      <c r="B13" s="6" t="s">
        <v>26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.75" spans="1:10">
      <c r="A14" s="12" t="s">
        <v>28</v>
      </c>
      <c r="B14" s="6" t="s">
        <v>29</v>
      </c>
      <c r="C14" s="13" t="s">
        <v>30</v>
      </c>
      <c r="D14" s="5" t="s">
        <v>31</v>
      </c>
      <c r="E14" s="5" t="s">
        <v>32</v>
      </c>
      <c r="F14" s="14" t="s">
        <v>33</v>
      </c>
      <c r="G14" s="15"/>
      <c r="H14" s="6" t="s">
        <v>34</v>
      </c>
      <c r="I14" s="6" t="s">
        <v>18</v>
      </c>
      <c r="J14" s="6" t="s">
        <v>35</v>
      </c>
    </row>
    <row r="15" ht="30.75" spans="1:14">
      <c r="A15" s="12"/>
      <c r="B15" s="16" t="s">
        <v>36</v>
      </c>
      <c r="C15" s="17" t="s">
        <v>37</v>
      </c>
      <c r="D15" s="18" t="s">
        <v>38</v>
      </c>
      <c r="E15" s="19" t="s">
        <v>39</v>
      </c>
      <c r="F15" s="20" t="s">
        <v>40</v>
      </c>
      <c r="G15" s="21"/>
      <c r="H15" s="22">
        <v>5</v>
      </c>
      <c r="I15" s="22">
        <v>2</v>
      </c>
      <c r="J15" s="22" t="s">
        <v>41</v>
      </c>
      <c r="K15" s="45"/>
      <c r="L15" s="45"/>
      <c r="M15" s="45"/>
      <c r="N15" s="45"/>
    </row>
    <row r="16" s="1" customFormat="1" ht="30.75" spans="1:14">
      <c r="A16" s="23"/>
      <c r="B16" s="24"/>
      <c r="C16" s="25"/>
      <c r="D16" s="21" t="s">
        <v>42</v>
      </c>
      <c r="E16" s="22" t="s">
        <v>43</v>
      </c>
      <c r="F16" s="20" t="s">
        <v>44</v>
      </c>
      <c r="G16" s="21"/>
      <c r="H16" s="22">
        <v>10</v>
      </c>
      <c r="I16" s="22">
        <v>8</v>
      </c>
      <c r="J16" s="22" t="s">
        <v>45</v>
      </c>
      <c r="K16" s="45"/>
      <c r="L16" s="45"/>
      <c r="M16" s="45"/>
      <c r="N16" s="45"/>
    </row>
    <row r="17" s="1" customFormat="1" ht="15.75" spans="1:14">
      <c r="A17" s="23"/>
      <c r="B17" s="24"/>
      <c r="C17" s="26"/>
      <c r="D17" s="21" t="s">
        <v>46</v>
      </c>
      <c r="E17" s="22" t="s">
        <v>47</v>
      </c>
      <c r="F17" s="20" t="s">
        <v>47</v>
      </c>
      <c r="G17" s="21"/>
      <c r="H17" s="22">
        <v>10</v>
      </c>
      <c r="I17" s="22">
        <v>10</v>
      </c>
      <c r="J17" s="19"/>
      <c r="K17" s="45"/>
      <c r="L17" s="45"/>
      <c r="M17" s="45"/>
      <c r="N17" s="45"/>
    </row>
    <row r="18" s="1" customFormat="1" ht="15.75" spans="1:14">
      <c r="A18" s="23"/>
      <c r="B18" s="24"/>
      <c r="C18" s="27" t="s">
        <v>48</v>
      </c>
      <c r="D18" s="21" t="s">
        <v>49</v>
      </c>
      <c r="E18" s="28">
        <v>1</v>
      </c>
      <c r="F18" s="29">
        <v>1</v>
      </c>
      <c r="G18" s="21"/>
      <c r="H18" s="22">
        <v>5</v>
      </c>
      <c r="I18" s="22">
        <v>5</v>
      </c>
      <c r="J18" s="22"/>
      <c r="K18" s="45"/>
      <c r="L18" s="45"/>
      <c r="M18" s="45"/>
      <c r="N18" s="45"/>
    </row>
    <row r="19" ht="15.75" spans="1:14">
      <c r="A19" s="12"/>
      <c r="B19" s="30"/>
      <c r="C19" s="31" t="s">
        <v>50</v>
      </c>
      <c r="D19" s="22" t="s">
        <v>51</v>
      </c>
      <c r="E19" s="32">
        <v>44501</v>
      </c>
      <c r="F19" s="33">
        <v>44501</v>
      </c>
      <c r="G19" s="21"/>
      <c r="H19" s="22">
        <v>10</v>
      </c>
      <c r="I19" s="22">
        <v>10</v>
      </c>
      <c r="J19" s="19"/>
      <c r="K19" s="45"/>
      <c r="L19" s="45"/>
      <c r="M19" s="45"/>
      <c r="N19" s="45"/>
    </row>
    <row r="20" ht="24" customHeight="1" spans="1:14">
      <c r="A20" s="12"/>
      <c r="B20" s="34"/>
      <c r="C20" s="19" t="s">
        <v>52</v>
      </c>
      <c r="D20" s="22" t="s">
        <v>53</v>
      </c>
      <c r="E20" s="22" t="s">
        <v>54</v>
      </c>
      <c r="F20" s="20" t="s">
        <v>55</v>
      </c>
      <c r="G20" s="21"/>
      <c r="H20" s="22">
        <v>10</v>
      </c>
      <c r="I20" s="22">
        <v>10</v>
      </c>
      <c r="J20" s="19"/>
      <c r="K20" s="45"/>
      <c r="L20" s="45"/>
      <c r="M20" s="45"/>
      <c r="N20" s="45"/>
    </row>
    <row r="21" ht="30.75" spans="1:14">
      <c r="A21" s="12"/>
      <c r="B21" s="35" t="s">
        <v>56</v>
      </c>
      <c r="C21" s="35" t="s">
        <v>57</v>
      </c>
      <c r="D21" s="22" t="s">
        <v>58</v>
      </c>
      <c r="E21" s="28" t="s">
        <v>58</v>
      </c>
      <c r="F21" s="36" t="s">
        <v>58</v>
      </c>
      <c r="G21" s="37"/>
      <c r="H21" s="22"/>
      <c r="I21" s="19"/>
      <c r="J21" s="19"/>
      <c r="K21" s="45"/>
      <c r="L21" s="45"/>
      <c r="M21" s="45"/>
      <c r="N21" s="45"/>
    </row>
    <row r="22" ht="86" customHeight="1" spans="1:14">
      <c r="A22" s="12"/>
      <c r="B22" s="35"/>
      <c r="C22" s="35" t="s">
        <v>59</v>
      </c>
      <c r="D22" s="22" t="s">
        <v>60</v>
      </c>
      <c r="E22" s="22" t="s">
        <v>60</v>
      </c>
      <c r="F22" s="20" t="s">
        <v>61</v>
      </c>
      <c r="G22" s="21"/>
      <c r="H22" s="22">
        <v>30</v>
      </c>
      <c r="I22" s="19">
        <v>30</v>
      </c>
      <c r="J22" s="19"/>
      <c r="K22" s="45"/>
      <c r="L22" s="45"/>
      <c r="M22" s="45"/>
      <c r="N22" s="45"/>
    </row>
    <row r="23" ht="30.75" spans="1:14">
      <c r="A23" s="12"/>
      <c r="B23" s="35"/>
      <c r="C23" s="35" t="s">
        <v>62</v>
      </c>
      <c r="D23" s="22" t="s">
        <v>58</v>
      </c>
      <c r="E23" s="22" t="s">
        <v>58</v>
      </c>
      <c r="F23" s="36" t="s">
        <v>58</v>
      </c>
      <c r="G23" s="37"/>
      <c r="H23" s="22"/>
      <c r="I23" s="19"/>
      <c r="J23" s="19"/>
      <c r="K23" s="45"/>
      <c r="L23" s="45"/>
      <c r="M23" s="45"/>
      <c r="N23" s="45"/>
    </row>
    <row r="24" ht="30.75" spans="1:14">
      <c r="A24" s="12"/>
      <c r="B24" s="35"/>
      <c r="C24" s="35" t="s">
        <v>63</v>
      </c>
      <c r="D24" s="22" t="s">
        <v>58</v>
      </c>
      <c r="E24" s="22" t="s">
        <v>58</v>
      </c>
      <c r="F24" s="36" t="s">
        <v>58</v>
      </c>
      <c r="G24" s="37"/>
      <c r="H24" s="22"/>
      <c r="I24" s="19"/>
      <c r="J24" s="19"/>
      <c r="K24" s="45"/>
      <c r="L24" s="45"/>
      <c r="M24" s="45"/>
      <c r="N24" s="45"/>
    </row>
    <row r="25" ht="60.75" spans="1:10">
      <c r="A25" s="12"/>
      <c r="B25" s="38" t="s">
        <v>64</v>
      </c>
      <c r="C25" s="38" t="s">
        <v>65</v>
      </c>
      <c r="D25" s="6" t="s">
        <v>66</v>
      </c>
      <c r="E25" s="6" t="s">
        <v>67</v>
      </c>
      <c r="F25" s="39" t="s">
        <v>67</v>
      </c>
      <c r="G25" s="40"/>
      <c r="H25" s="6">
        <v>10</v>
      </c>
      <c r="I25" s="5">
        <v>8</v>
      </c>
      <c r="J25" s="6" t="s">
        <v>68</v>
      </c>
    </row>
    <row r="26" ht="15.75" spans="1:10">
      <c r="A26" s="41" t="s">
        <v>69</v>
      </c>
      <c r="B26" s="41"/>
      <c r="C26" s="41"/>
      <c r="D26" s="41"/>
      <c r="E26" s="41"/>
      <c r="F26" s="41"/>
      <c r="G26" s="41"/>
      <c r="H26" s="41">
        <f>SUM(H15:H25,H8)</f>
        <v>100</v>
      </c>
      <c r="I26" s="41">
        <f>SUM(I15:I25,J8)</f>
        <v>93</v>
      </c>
      <c r="J26" s="5"/>
    </row>
    <row r="27" ht="160.95" customHeight="1" spans="1:10">
      <c r="A27" s="42" t="s">
        <v>70</v>
      </c>
      <c r="B27" s="43"/>
      <c r="C27" s="43"/>
      <c r="D27" s="43"/>
      <c r="E27" s="43"/>
      <c r="F27" s="43"/>
      <c r="G27" s="43"/>
      <c r="H27" s="43"/>
      <c r="I27" s="43"/>
      <c r="J27" s="43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2022-05-11T08:11:28Z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502B65A7C5A947DFB5A3568C112E4E96</vt:lpwstr>
  </property>
</Properties>
</file>