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<sst xmlns="http://schemas.openxmlformats.org/spreadsheetml/2006/main" count="80" uniqueCount="63">
  <si>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</si>
  <si>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</si>
  <si>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</si>
  <si>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</si>
  <si>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动物实验及生物治疗开发技术平台建设项目</t>
  </si>
  <si>
    <t>主管部门</t>
  </si>
  <si>
    <t>北京市卫生健康委员会</t>
  </si>
  <si>
    <t>实施单位</t>
  </si>
  <si>
    <t>北京市眼科研究所</t>
  </si>
  <si>
    <t>项目负责人</t>
  </si>
  <si>
    <t>金子兵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</si>
  <si>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</si>
  <si>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</si>
  <si>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</si>
  <si>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</si>
  <si>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</si>
  <si>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</si>
  <si>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</si>
  <si>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</si>
  <si>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</si>
  <si>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</si>
  <si>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</si>
  <si>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</si>
  <si>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</si>
  <si>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</si>
  <si>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</si>
  <si>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</si>
  <si>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初步完成设备采购准备工作，着手建立完善的动物实验及生物治疗开发技术平台。</t>
  </si>
  <si>
    <t>设备招标采购准备工作已完成，正在推进招标流程。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</si>
  <si>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</si>
  <si>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</si>
  <si>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</si>
  <si>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</si>
  <si>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</si>
  <si>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</si>
  <si>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</si>
  <si>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</si>
  <si>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</si>
  <si>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</si>
  <si>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初步完善设备采购准备工作，提交并公示招标意向，开始招标采购</t>
  </si>
  <si>
    <t>质量指标</t>
  </si>
  <si>
    <t>参与招标的公司和提供的设备质量符合要求</t>
  </si>
  <si>
    <t>≥99%</t>
  </si>
  <si>
    <t>时效指标</t>
  </si>
  <si>
    <t>方案制定和前期准备时间</t>
  </si>
  <si>
    <t>2022年12月前</t>
  </si>
  <si>
    <t>成本指标</t>
  </si>
  <si>
    <t>项目预算控制数</t>
  </si>
  <si>
    <t>≤493.2万元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</si>
  <si>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</si>
  <si>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</si>
  <si>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</si>
  <si>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</si>
  <si>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为实现推进建立完善的动物实验及生物治疗开发研究平台，提高研究成果产出效率提供进度支撑的程度</t>
  </si>
  <si>
    <t>≥95%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</si>
  <si>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</si>
  <si>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</si>
  <si>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</si>
  <si>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</si>
  <si>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对项目当前进度的满意度</t>
  </si>
  <si>
    <t>暂未开展满意度调查工作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</si>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</sst>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_);[Red]\(0.0\)"/>
  </numFmts>
  <fonts count="32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indexed="8"/>
      <name val="SimSun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8" fillId="7" borderId="14" applyNumberFormat="0" applyAlignment="0" applyProtection="0">
      <alignment vertical="center"/>
    </xf>
    <xf numFmtId="0" fontId="13" fillId="7" borderId="8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5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5" fillId="0" borderId="2" xfId="49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70" zoomScaleNormal="100" topLeftCell="A9" workbookViewId="0">
      <selection activeCell="H22" sqref="H22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8333333333333" customWidth="1"/>
    <col min="5" max="5" width="22" customWidth="1"/>
    <col min="6" max="6" width="18.9166666666667" customWidth="1"/>
    <col min="7" max="7" width="16.1666666666667" customWidth="1"/>
    <col min="8" max="8" width="12.4166666666667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7" t="s">
        <v>10</v>
      </c>
      <c r="E6" s="7"/>
      <c r="F6" s="5"/>
      <c r="G6" s="4" t="s">
        <v>11</v>
      </c>
      <c r="H6" s="6">
        <v>58265913</v>
      </c>
      <c r="I6" s="6"/>
      <c r="J6" s="6"/>
    </row>
    <row r="7" ht="30.75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" customHeight="1" spans="1:10">
      <c r="A8" s="8"/>
      <c r="B8" s="8"/>
      <c r="C8" s="8"/>
      <c r="D8" s="9" t="s">
        <v>19</v>
      </c>
      <c r="E8" s="4">
        <v>493.2</v>
      </c>
      <c r="F8" s="4">
        <v>493.2</v>
      </c>
      <c r="G8" s="4">
        <v>0</v>
      </c>
      <c r="H8" s="4">
        <v>10</v>
      </c>
      <c r="I8" s="24">
        <f>G8/F8</f>
        <v>0</v>
      </c>
      <c r="J8" s="8">
        <f>10*I8</f>
        <v>0</v>
      </c>
    </row>
    <row r="9" ht="45.75" spans="1:10">
      <c r="A9" s="8"/>
      <c r="B9" s="8"/>
      <c r="C9" s="8"/>
      <c r="D9" s="10" t="s">
        <v>20</v>
      </c>
      <c r="E9" s="4">
        <v>493.2</v>
      </c>
      <c r="F9" s="4">
        <v>493.2</v>
      </c>
      <c r="G9" s="4">
        <v>0</v>
      </c>
      <c r="H9" s="4" t="s">
        <v>21</v>
      </c>
      <c r="I9" s="24">
        <f>G9/F9</f>
        <v>0</v>
      </c>
      <c r="J9" s="8" t="s">
        <v>21</v>
      </c>
    </row>
    <row r="10" ht="25" customHeight="1" spans="1:10">
      <c r="A10" s="8"/>
      <c r="B10" s="8"/>
      <c r="C10" s="8"/>
      <c r="D10" s="4" t="s">
        <v>22</v>
      </c>
      <c r="E10" s="4"/>
      <c r="F10" s="4"/>
      <c r="G10" s="4"/>
      <c r="H10" s="4" t="s">
        <v>21</v>
      </c>
      <c r="I10" s="24" t="e">
        <f>G10/F10</f>
        <v>#DIV/0!</v>
      </c>
      <c r="J10" s="8" t="s">
        <v>21</v>
      </c>
    </row>
    <row r="11" ht="19" customHeight="1" spans="1:10">
      <c r="A11" s="8"/>
      <c r="B11" s="8"/>
      <c r="C11" s="8"/>
      <c r="D11" s="5" t="s">
        <v>23</v>
      </c>
      <c r="E11" s="4"/>
      <c r="F11" s="4"/>
      <c r="G11" s="4"/>
      <c r="H11" s="4" t="s">
        <v>21</v>
      </c>
      <c r="I11" s="24" t="e">
        <f>G11/F11</f>
        <v>#DIV/0!</v>
      </c>
      <c r="J11" s="8" t="s">
        <v>21</v>
      </c>
    </row>
    <row r="12" ht="26" customHeight="1" spans="1:10">
      <c r="A12" s="11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1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0.75" spans="1:10">
      <c r="A14" s="11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3"/>
      <c r="H14" s="8" t="s">
        <v>35</v>
      </c>
      <c r="I14" s="8" t="s">
        <v>18</v>
      </c>
      <c r="J14" s="8" t="s">
        <v>36</v>
      </c>
    </row>
    <row r="15" ht="60.75" spans="1:10">
      <c r="A15" s="11"/>
      <c r="B15" s="14" t="s">
        <v>37</v>
      </c>
      <c r="C15" s="4" t="s">
        <v>38</v>
      </c>
      <c r="D15" s="15" t="s">
        <v>39</v>
      </c>
      <c r="E15" s="8">
        <v>1</v>
      </c>
      <c r="F15" s="12">
        <v>1</v>
      </c>
      <c r="G15" s="13"/>
      <c r="H15" s="8">
        <v>12.5</v>
      </c>
      <c r="I15" s="8">
        <v>12.5</v>
      </c>
      <c r="J15" s="8"/>
    </row>
    <row r="16" ht="45.75" spans="1:10">
      <c r="A16" s="11"/>
      <c r="B16" s="16"/>
      <c r="C16" s="4" t="s">
        <v>40</v>
      </c>
      <c r="D16" s="15" t="s">
        <v>41</v>
      </c>
      <c r="E16" s="8" t="s">
        <v>42</v>
      </c>
      <c r="F16" s="12" t="s">
        <v>42</v>
      </c>
      <c r="G16" s="13"/>
      <c r="H16" s="8">
        <v>12.5</v>
      </c>
      <c r="I16" s="8">
        <v>12.5</v>
      </c>
      <c r="J16" s="25"/>
    </row>
    <row r="17" ht="30.75" spans="1:10">
      <c r="A17" s="11"/>
      <c r="B17" s="16"/>
      <c r="C17" s="17" t="s">
        <v>43</v>
      </c>
      <c r="D17" s="15" t="s">
        <v>44</v>
      </c>
      <c r="E17" s="8" t="s">
        <v>45</v>
      </c>
      <c r="F17" s="12" t="s">
        <v>45</v>
      </c>
      <c r="G17" s="13"/>
      <c r="H17" s="8">
        <v>12.5</v>
      </c>
      <c r="I17" s="8">
        <v>12.5</v>
      </c>
      <c r="J17" s="8"/>
    </row>
    <row r="18" ht="15.75" spans="1:10">
      <c r="A18" s="11"/>
      <c r="B18" s="16"/>
      <c r="C18" s="17" t="s">
        <v>46</v>
      </c>
      <c r="D18" s="15" t="s">
        <v>47</v>
      </c>
      <c r="E18" s="8" t="s">
        <v>48</v>
      </c>
      <c r="F18" s="12">
        <v>0</v>
      </c>
      <c r="G18" s="13"/>
      <c r="H18" s="8">
        <v>12.5</v>
      </c>
      <c r="I18" s="26">
        <v>12.5</v>
      </c>
      <c r="J18" s="8"/>
    </row>
    <row r="19" ht="30.75" spans="1:10">
      <c r="A19" s="11"/>
      <c r="B19" s="18" t="s">
        <v>49</v>
      </c>
      <c r="C19" s="18" t="s">
        <v>50</v>
      </c>
      <c r="D19" s="15" t="s">
        <v>51</v>
      </c>
      <c r="E19" s="8" t="s">
        <v>51</v>
      </c>
      <c r="F19" s="12" t="s">
        <v>51</v>
      </c>
      <c r="G19" s="13"/>
      <c r="H19" s="8"/>
      <c r="I19" s="8"/>
      <c r="J19" s="8"/>
    </row>
    <row r="20" ht="90.75" spans="1:10">
      <c r="A20" s="11"/>
      <c r="B20" s="18"/>
      <c r="C20" s="18" t="s">
        <v>52</v>
      </c>
      <c r="D20" s="15" t="s">
        <v>53</v>
      </c>
      <c r="E20" s="8" t="s">
        <v>54</v>
      </c>
      <c r="F20" s="12" t="s">
        <v>54</v>
      </c>
      <c r="G20" s="13"/>
      <c r="H20" s="8">
        <v>30</v>
      </c>
      <c r="I20" s="8">
        <v>30</v>
      </c>
      <c r="J20" s="8"/>
    </row>
    <row r="21" ht="30.75" spans="1:10">
      <c r="A21" s="11"/>
      <c r="B21" s="18"/>
      <c r="C21" s="18" t="s">
        <v>55</v>
      </c>
      <c r="D21" s="15" t="s">
        <v>51</v>
      </c>
      <c r="E21" s="8" t="s">
        <v>51</v>
      </c>
      <c r="F21" s="12" t="s">
        <v>51</v>
      </c>
      <c r="G21" s="13"/>
      <c r="H21" s="8"/>
      <c r="I21" s="8"/>
      <c r="J21" s="8"/>
    </row>
    <row r="22" ht="30.75" spans="1:10">
      <c r="A22" s="11"/>
      <c r="B22" s="18"/>
      <c r="C22" s="18" t="s">
        <v>56</v>
      </c>
      <c r="D22" s="15" t="s">
        <v>51</v>
      </c>
      <c r="E22" s="8" t="s">
        <v>51</v>
      </c>
      <c r="F22" s="12" t="s">
        <v>51</v>
      </c>
      <c r="G22" s="13"/>
      <c r="H22" s="8"/>
      <c r="I22" s="8"/>
      <c r="J22" s="8"/>
    </row>
    <row r="23" ht="60.75" spans="1:10">
      <c r="A23" s="11"/>
      <c r="B23" s="18" t="s">
        <v>57</v>
      </c>
      <c r="C23" s="18" t="s">
        <v>58</v>
      </c>
      <c r="D23" s="15" t="s">
        <v>59</v>
      </c>
      <c r="E23" s="19">
        <v>0.95</v>
      </c>
      <c r="F23" s="20">
        <v>0.95</v>
      </c>
      <c r="G23" s="13"/>
      <c r="H23" s="8">
        <v>10</v>
      </c>
      <c r="I23" s="27">
        <v>8</v>
      </c>
      <c r="J23" s="8" t="s">
        <v>60</v>
      </c>
    </row>
    <row r="24" ht="15.75" spans="1:10">
      <c r="A24" s="21" t="s">
        <v>61</v>
      </c>
      <c r="B24" s="21"/>
      <c r="C24" s="21"/>
      <c r="D24" s="21"/>
      <c r="E24" s="21"/>
      <c r="F24" s="21"/>
      <c r="G24" s="21"/>
      <c r="H24" s="21">
        <f>SUM(H15:H23)+H8</f>
        <v>100</v>
      </c>
      <c r="I24" s="21">
        <f>SUM(I15:I23)+J8</f>
        <v>88</v>
      </c>
      <c r="J24" s="4"/>
    </row>
    <row r="25" ht="161" customHeight="1" spans="1:10">
      <c r="A25" s="22" t="s">
        <v>62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94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WPS_1637295774</cp:lastModifiedBy>
  <dcterms:created xsi:type="dcterms:W3CDTF">2015-06-06T10:17:00Z</dcterms:created>
  <cp:lastPrinted>2020-04-23T18:17:00Z</cp:lastPrinted>
  <dcterms:modified xsi:type="dcterms:W3CDTF">2022-05-17T10:43:10Z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C3160EB8C594460EA847FEED252814D7</vt:lpwstr>
  </property>
</Properties>
</file>