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Sheet1!$A$1:$J$39</definedName>
  </definedNames>
  <calcPr calcId="144525"/>
</workbook>
</file>

<file path=xl/sharedStrings.xml><?xml version="1.0" encoding="utf-8"?>
<sst xmlns="http://schemas.openxmlformats.org/spreadsheetml/2006/main" count="121" uniqueCount="108">
  <si>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</si>
  <si>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</si>
  <si>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</si>
  <si>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</si>
  <si>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卫生监督行政业务及物业管理保障项目</t>
  </si>
  <si>
    <t>主管部门</t>
  </si>
  <si>
    <t>北京市卫生健康委员会</t>
  </si>
  <si>
    <t>实施单位</t>
  </si>
  <si>
    <t>北京市卫生健康监督所</t>
  </si>
  <si>
    <t>项目负责人</t>
  </si>
  <si>
    <t>徐勇、刘颖、郑宏杰</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</si>
  <si>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</si>
  <si>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</si>
  <si>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</si>
  <si>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</si>
  <si>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</si>
  <si>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</si>
  <si>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</si>
  <si>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</si>
  <si>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</si>
  <si>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</si>
  <si>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</si>
  <si>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</si>
  <si>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</si>
  <si>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</si>
  <si>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</si>
  <si>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</si>
  <si>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依据《卫生部办公厅关于进一步规范卫生监督制、着装管理的通知》要求，为监督员配备统一服装，提升卫生监督员的社会执法形象。2.在单位设立标牌、宣传栏、所荣誉室等形式，加强单位凝聚力，提高职工素质，培养卫生监督优秀文化，推动北京市卫生健康监督所社会主义核心价值体系建设。3.完成文书档案、部分声像档案的档案数字化工作，提升档案数字化水平。4.为执法人员配备相应设备，使执法工作更加高效、快捷，提高执法效率。5.及时维修（护）快速检测设备，有效保障执法使用。6.为全市监督员正常监督执法提供网络等运行条件，保障全市卫生监督信息执法工作顺利开展。6.通过对楼内办公设备、电梯、楼道灯进行日常维护和管理，保障楼内供水、供电、供暖、安保需求，保证楼内环境卫生整洁，为楼内工作人员提供良好的环境。</t>
  </si>
  <si>
    <t>1.制作专业监督服40套；2.为所内员工提供洗涤服务；3.购买手持执法仪专用设备；4.29套设备检定维护;5.档案整理及数字化加工项目完成项目优化、扫描机OCR识别的效果达到标准要求；6.北京市政府采购电子政务互联网接入服务定点供货项目确保业务信息系统网络接入连续性；7.开展文化建设宣传，在楼梯间设置“中国共产党人精神谱系”系列主题展板；8.完成物业管理，实现了各项基本保障，为入住单位提供了良好的办公环境。</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</si>
  <si>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</si>
  <si>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</si>
  <si>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</si>
  <si>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</si>
  <si>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</si>
  <si>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</si>
  <si>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</si>
  <si>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</si>
  <si>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</si>
  <si>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</si>
  <si>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检定（校准）设备数量</t>
  </si>
  <si>
    <t>不少于现有设备的5%</t>
  </si>
  <si>
    <t>29台，我所共有快检设备185台，校准率为15.7%。</t>
  </si>
  <si>
    <t>预期指标值设置较低</t>
  </si>
  <si>
    <t>日常运行维护和管理的办公楼的区域数量</t>
  </si>
  <si>
    <t>赵登禹路227号办公楼（不含一层血液中心、二层信息中心机房及各楼层办公室内部清洁）</t>
  </si>
  <si>
    <t>完成物业服务</t>
  </si>
  <si>
    <t>互联网接入带宽兆数</t>
  </si>
  <si>
    <t>不超过100兆带宽</t>
  </si>
  <si>
    <t>北京市卫生健康监督所楼内文化建设</t>
  </si>
  <si>
    <t>1次</t>
  </si>
  <si>
    <t>当年已开展文化建设</t>
  </si>
  <si>
    <t>设备采购任务完成率（数量等）</t>
  </si>
  <si>
    <t>30台</t>
  </si>
  <si>
    <t>制作专业监督服</t>
  </si>
  <si>
    <t>40套</t>
  </si>
  <si>
    <t>扫描所内档案数量</t>
  </si>
  <si>
    <t>不少于5000页</t>
  </si>
  <si>
    <t>10099页</t>
  </si>
  <si>
    <t>质量指标</t>
  </si>
  <si>
    <t>设备验收合格率</t>
  </si>
  <si>
    <t>日常运维和管理的质量要求</t>
  </si>
  <si>
    <t>设备设施正常运行，公共区域环境卫生整洁</t>
  </si>
  <si>
    <t>办公环境干净，正常运行</t>
  </si>
  <si>
    <t>符合卫生部卫生监督员置装质量要求，确保卫生监督员按规定着装</t>
  </si>
  <si>
    <t>着装率达100%</t>
  </si>
  <si>
    <t>档案扫描质量</t>
  </si>
  <si>
    <t>扫描分辨率不低于200dpi-300dpi，图像清晰、完整、不失真</t>
  </si>
  <si>
    <t>扫描分辨率为300dpi，图像清晰、完整、未失真</t>
  </si>
  <si>
    <t>时效指标</t>
  </si>
  <si>
    <t>制作监督服量体的完成时间</t>
  </si>
  <si>
    <t>6月份底前</t>
  </si>
  <si>
    <t>6月底完成监督服的制作</t>
  </si>
  <si>
    <t>物业项目工作日常运维和管理完成时间</t>
  </si>
  <si>
    <t>1-12月份全年进行，按合同约定4、7、10月份分期支付</t>
  </si>
  <si>
    <t>1-12月份全年进行，按时4、7、10月份支付</t>
  </si>
  <si>
    <t>成本指标</t>
  </si>
  <si>
    <t>项目预算控制数</t>
  </si>
  <si>
    <t>283.4218万元</t>
  </si>
  <si>
    <t>项目实际支出282.9098万元</t>
  </si>
  <si>
    <r>
      <rPr>
        <sz val="12"/>
        <color theme="1"/>
        <rFont val="宋体"/>
        <charset val="134"/>
      </rPr>
      <t>效果指标(</t>
    </r>
    <r>
      <rPr>
        <sz val="12"/>
        <color theme="1"/>
        <rFont val="宋体"/>
        <charset val="134"/>
      </rPr>
      <t>3</t>
    </r>
    <r>
      <rPr>
        <sz val="12"/>
        <color theme="1"/>
        <rFont val="宋体"/>
        <charset val="134"/>
      </rPr>
      <t>0分)</t>
    </r>
  </si>
  <si>
    <t>经济效益
指标</t>
  </si>
  <si>
    <t>对设备及时更新、升级、改造的保障作用</t>
  </si>
  <si>
    <t>保障日常监督执法、大型活动等工作正常开展</t>
  </si>
  <si>
    <t>顺利开展执法保障工作</t>
  </si>
  <si>
    <t>满足日常工作所需，保证网络正常运行</t>
  </si>
  <si>
    <t>正常运行</t>
  </si>
  <si>
    <t>社会效益
指标</t>
  </si>
  <si>
    <t>文化激励</t>
  </si>
  <si>
    <t>通过文化建设，加强单位凝聚力，树立良好的社会形象</t>
  </si>
  <si>
    <t>有效通过文化建设，加强单位凝聚力，树立良好的社会形象</t>
  </si>
  <si>
    <t>社会效益资料量化程度不足，支撑依据不充分</t>
  </si>
  <si>
    <t>生态效益
指标</t>
  </si>
  <si>
    <t>无</t>
  </si>
  <si>
    <t>可持续影响指标</t>
  </si>
  <si>
    <t>提升卫生监督员良好社会形象</t>
  </si>
  <si>
    <t>得到提升</t>
  </si>
  <si>
    <t>社会形象得到了提升</t>
  </si>
  <si>
    <t>可持续影响资料量化程度不足，支撑依据不充分</t>
  </si>
  <si>
    <t>满意度
指标
（10分）</t>
  </si>
  <si>
    <t>服务对象满意度指标</t>
  </si>
  <si>
    <t>档案使用人员的满意度</t>
  </si>
  <si>
    <t>≥90%</t>
  </si>
  <si>
    <t>配装人员满意度</t>
  </si>
  <si>
    <t>使用手持执法设备人员满意度</t>
  </si>
  <si>
    <t>楼内工作人员满意度</t>
  </si>
  <si>
    <t>不低于95%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</si>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</sst>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rgb="FF3F3F3F"/>
      <name val="等线"/>
      <charset val="0"/>
      <scheme val="minor"/>
    </font>
    <font>
      <sz val="11"/>
      <color theme="0"/>
      <name val="等线"/>
      <charset val="0"/>
      <scheme val="minor"/>
    </font>
    <font>
      <sz val="11"/>
      <color theme="1"/>
      <name val="等线"/>
      <charset val="0"/>
      <scheme val="minor"/>
    </font>
    <font>
      <b/>
      <sz val="11"/>
      <color rgb="FFFA7D00"/>
      <name val="等线"/>
      <charset val="0"/>
      <scheme val="minor"/>
    </font>
    <font>
      <u/>
      <sz val="11"/>
      <color rgb="FF800080"/>
      <name val="等线"/>
      <charset val="0"/>
      <scheme val="minor"/>
    </font>
    <font>
      <sz val="11"/>
      <color rgb="FFFA7D00"/>
      <name val="等线"/>
      <charset val="0"/>
      <scheme val="minor"/>
    </font>
    <font>
      <sz val="11"/>
      <color rgb="FFFF0000"/>
      <name val="等线"/>
      <charset val="0"/>
      <scheme val="minor"/>
    </font>
    <font>
      <sz val="11"/>
      <color rgb="FF3F3F76"/>
      <name val="等线"/>
      <charset val="0"/>
      <scheme val="minor"/>
    </font>
    <font>
      <sz val="12"/>
      <name val="宋体"/>
      <charset val="134"/>
    </font>
    <font>
      <sz val="11"/>
      <color rgb="FF9C6500"/>
      <name val="等线"/>
      <charset val="0"/>
      <scheme val="minor"/>
    </font>
    <font>
      <sz val="11"/>
      <color rgb="FF006100"/>
      <name val="等线"/>
      <charset val="0"/>
      <scheme val="minor"/>
    </font>
    <font>
      <b/>
      <sz val="18"/>
      <color theme="3"/>
      <name val="等线"/>
      <charset val="134"/>
      <scheme val="minor"/>
    </font>
    <font>
      <sz val="11"/>
      <color rgb="FF9C0006"/>
      <name val="等线"/>
      <charset val="0"/>
      <scheme val="minor"/>
    </font>
    <font>
      <u/>
      <sz val="11"/>
      <color rgb="FF0000FF"/>
      <name val="等线"/>
      <charset val="0"/>
      <scheme val="minor"/>
    </font>
    <font>
      <b/>
      <sz val="11"/>
      <color theme="3"/>
      <name val="等线"/>
      <charset val="134"/>
      <scheme val="minor"/>
    </font>
    <font>
      <i/>
      <sz val="11"/>
      <color rgb="FF7F7F7F"/>
      <name val="等线"/>
      <charset val="0"/>
      <scheme val="minor"/>
    </font>
    <font>
      <b/>
      <sz val="11"/>
      <color theme="1"/>
      <name val="等线"/>
      <charset val="0"/>
      <scheme val="minor"/>
    </font>
    <font>
      <b/>
      <sz val="15"/>
      <color theme="3"/>
      <name val="等线"/>
      <charset val="134"/>
      <scheme val="minor"/>
    </font>
    <font>
      <b/>
      <sz val="13"/>
      <color theme="3"/>
      <name val="等线"/>
      <charset val="134"/>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FFCC"/>
        <bgColor indexed="64"/>
      </patternFill>
    </fill>
    <fill>
      <patternFill patternType="solid">
        <fgColor theme="6"/>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599993896298105"/>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9" fillId="14" borderId="0" applyNumberFormat="0" applyBorder="0" applyAlignment="0" applyProtection="0">
      <alignment vertical="center"/>
    </xf>
    <xf numFmtId="0" fontId="14"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9" fillId="19"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9" borderId="10" applyNumberFormat="0" applyFont="0" applyAlignment="0" applyProtection="0">
      <alignment vertical="center"/>
    </xf>
    <xf numFmtId="0" fontId="8" fillId="5" borderId="0" applyNumberFormat="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8" fillId="18" borderId="0" applyNumberFormat="0" applyBorder="0" applyAlignment="0" applyProtection="0">
      <alignment vertical="center"/>
    </xf>
    <xf numFmtId="0" fontId="21" fillId="0" borderId="12" applyNumberFormat="0" applyFill="0" applyAlignment="0" applyProtection="0">
      <alignment vertical="center"/>
    </xf>
    <xf numFmtId="0" fontId="8" fillId="8" borderId="0" applyNumberFormat="0" applyBorder="0" applyAlignment="0" applyProtection="0">
      <alignment vertical="center"/>
    </xf>
    <xf numFmtId="0" fontId="7" fillId="2" borderId="8" applyNumberFormat="0" applyAlignment="0" applyProtection="0">
      <alignment vertical="center"/>
    </xf>
    <xf numFmtId="0" fontId="10" fillId="2" borderId="9" applyNumberFormat="0" applyAlignment="0" applyProtection="0">
      <alignment vertical="center"/>
    </xf>
    <xf numFmtId="0" fontId="26" fillId="20" borderId="15" applyNumberFormat="0" applyAlignment="0" applyProtection="0">
      <alignment vertical="center"/>
    </xf>
    <xf numFmtId="0" fontId="9" fillId="11" borderId="0" applyNumberFormat="0" applyBorder="0" applyAlignment="0" applyProtection="0">
      <alignment vertical="center"/>
    </xf>
    <xf numFmtId="0" fontId="8" fillId="24" borderId="0" applyNumberFormat="0" applyBorder="0" applyAlignment="0" applyProtection="0">
      <alignment vertical="center"/>
    </xf>
    <xf numFmtId="0" fontId="12" fillId="0" borderId="11" applyNumberFormat="0" applyFill="0" applyAlignment="0" applyProtection="0">
      <alignment vertical="center"/>
    </xf>
    <xf numFmtId="0" fontId="23" fillId="0" borderId="13" applyNumberFormat="0" applyFill="0" applyAlignment="0" applyProtection="0">
      <alignment vertical="center"/>
    </xf>
    <xf numFmtId="0" fontId="17" fillId="17" borderId="0" applyNumberFormat="0" applyBorder="0" applyAlignment="0" applyProtection="0">
      <alignment vertical="center"/>
    </xf>
    <xf numFmtId="0" fontId="16" fillId="16" borderId="0" applyNumberFormat="0" applyBorder="0" applyAlignment="0" applyProtection="0">
      <alignment vertical="center"/>
    </xf>
    <xf numFmtId="0" fontId="9" fillId="28" borderId="0" applyNumberFormat="0" applyBorder="0" applyAlignment="0" applyProtection="0">
      <alignment vertical="center"/>
    </xf>
    <xf numFmtId="0" fontId="8" fillId="23"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9" fillId="26" borderId="0" applyNumberFormat="0" applyBorder="0" applyAlignment="0" applyProtection="0">
      <alignment vertical="center"/>
    </xf>
    <xf numFmtId="0" fontId="9" fillId="32" borderId="0" applyNumberFormat="0" applyBorder="0" applyAlignment="0" applyProtection="0">
      <alignment vertical="center"/>
    </xf>
    <xf numFmtId="0" fontId="8" fillId="10" borderId="0" applyNumberFormat="0" applyBorder="0" applyAlignment="0" applyProtection="0">
      <alignment vertical="center"/>
    </xf>
    <xf numFmtId="0" fontId="8" fillId="7" borderId="0" applyNumberFormat="0" applyBorder="0" applyAlignment="0" applyProtection="0">
      <alignment vertical="center"/>
    </xf>
    <xf numFmtId="0" fontId="9" fillId="31" borderId="0" applyNumberFormat="0" applyBorder="0" applyAlignment="0" applyProtection="0">
      <alignment vertical="center"/>
    </xf>
    <xf numFmtId="0" fontId="9" fillId="4" borderId="0" applyNumberFormat="0" applyBorder="0" applyAlignment="0" applyProtection="0">
      <alignment vertical="center"/>
    </xf>
    <xf numFmtId="0" fontId="8" fillId="3" borderId="0" applyNumberFormat="0" applyBorder="0" applyAlignment="0" applyProtection="0">
      <alignment vertical="center"/>
    </xf>
    <xf numFmtId="0" fontId="9" fillId="25" borderId="0" applyNumberFormat="0" applyBorder="0" applyAlignment="0" applyProtection="0">
      <alignment vertical="center"/>
    </xf>
    <xf numFmtId="0" fontId="8" fillId="22" borderId="0" applyNumberFormat="0" applyBorder="0" applyAlignment="0" applyProtection="0">
      <alignment vertical="center"/>
    </xf>
    <xf numFmtId="0" fontId="8" fillId="21" borderId="0" applyNumberFormat="0" applyBorder="0" applyAlignment="0" applyProtection="0">
      <alignment vertical="center"/>
    </xf>
    <xf numFmtId="0" fontId="9" fillId="30" borderId="0" applyNumberFormat="0" applyBorder="0" applyAlignment="0" applyProtection="0">
      <alignment vertical="center"/>
    </xf>
    <xf numFmtId="0" fontId="8" fillId="15" borderId="0" applyNumberFormat="0" applyBorder="0" applyAlignment="0" applyProtection="0">
      <alignment vertical="center"/>
    </xf>
    <xf numFmtId="0" fontId="15" fillId="0" borderId="0"/>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NumberFormat="1" applyFont="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Normal="100" workbookViewId="0">
      <selection activeCell="I14" sqref="I14"/>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v>83366830</v>
      </c>
      <c r="I6" s="6"/>
      <c r="J6" s="6"/>
    </row>
    <row r="7" ht="30.75" spans="1:10">
      <c r="A7" s="7" t="s">
        <v>12</v>
      </c>
      <c r="B7" s="7"/>
      <c r="C7" s="7"/>
      <c r="D7" s="4"/>
      <c r="E7" s="7" t="s">
        <v>13</v>
      </c>
      <c r="F7" s="7" t="s">
        <v>14</v>
      </c>
      <c r="G7" s="7" t="s">
        <v>15</v>
      </c>
      <c r="H7" s="7" t="s">
        <v>16</v>
      </c>
      <c r="I7" s="7" t="s">
        <v>17</v>
      </c>
      <c r="J7" s="4" t="s">
        <v>18</v>
      </c>
    </row>
    <row r="8" ht="20.1" customHeight="1" spans="1:10">
      <c r="A8" s="7"/>
      <c r="B8" s="7"/>
      <c r="C8" s="7"/>
      <c r="D8" s="8" t="s">
        <v>19</v>
      </c>
      <c r="E8" s="4">
        <v>283.4218</v>
      </c>
      <c r="F8" s="4">
        <v>283.4218</v>
      </c>
      <c r="G8" s="9">
        <v>282.9098</v>
      </c>
      <c r="H8" s="4">
        <v>10</v>
      </c>
      <c r="I8" s="26">
        <f>G8/F8</f>
        <v>0.998193505227897</v>
      </c>
      <c r="J8" s="27">
        <f>10*I8</f>
        <v>9.98193505227897</v>
      </c>
    </row>
    <row r="9" ht="45.75" spans="1:10">
      <c r="A9" s="7"/>
      <c r="B9" s="7"/>
      <c r="C9" s="7"/>
      <c r="D9" s="10" t="s">
        <v>20</v>
      </c>
      <c r="E9" s="4">
        <v>283.4218</v>
      </c>
      <c r="F9" s="4">
        <v>283.4218</v>
      </c>
      <c r="G9" s="9">
        <v>282.9098</v>
      </c>
      <c r="H9" s="4" t="s">
        <v>21</v>
      </c>
      <c r="I9" s="26">
        <f>G9/F9</f>
        <v>0.998193505227897</v>
      </c>
      <c r="J9" s="7" t="s">
        <v>21</v>
      </c>
    </row>
    <row r="10" ht="24.95" customHeight="1" spans="1:10">
      <c r="A10" s="7"/>
      <c r="B10" s="7"/>
      <c r="C10" s="7"/>
      <c r="D10" s="4" t="s">
        <v>22</v>
      </c>
      <c r="E10" s="4"/>
      <c r="F10" s="4"/>
      <c r="G10" s="4"/>
      <c r="H10" s="4" t="s">
        <v>21</v>
      </c>
      <c r="I10" s="28">
        <v>0</v>
      </c>
      <c r="J10" s="7" t="s">
        <v>21</v>
      </c>
    </row>
    <row r="11" ht="18.95" customHeight="1" spans="1:10">
      <c r="A11" s="7"/>
      <c r="B11" s="7"/>
      <c r="C11" s="7"/>
      <c r="D11" s="5" t="s">
        <v>23</v>
      </c>
      <c r="E11" s="4"/>
      <c r="F11" s="4"/>
      <c r="G11" s="4"/>
      <c r="H11" s="4" t="s">
        <v>21</v>
      </c>
      <c r="I11" s="28">
        <v>0</v>
      </c>
      <c r="J11" s="7" t="s">
        <v>21</v>
      </c>
    </row>
    <row r="12" ht="26.1" customHeight="1" spans="1:10">
      <c r="A12" s="11" t="s">
        <v>24</v>
      </c>
      <c r="B12" s="7" t="s">
        <v>25</v>
      </c>
      <c r="C12" s="7"/>
      <c r="D12" s="7"/>
      <c r="E12" s="7"/>
      <c r="F12" s="7" t="s">
        <v>26</v>
      </c>
      <c r="G12" s="7"/>
      <c r="H12" s="7"/>
      <c r="I12" s="7"/>
      <c r="J12" s="7"/>
    </row>
    <row r="13" ht="207" customHeight="1" spans="1:10">
      <c r="A13" s="11"/>
      <c r="B13" s="7" t="s">
        <v>27</v>
      </c>
      <c r="C13" s="7"/>
      <c r="D13" s="7"/>
      <c r="E13" s="7"/>
      <c r="F13" s="7" t="s">
        <v>28</v>
      </c>
      <c r="G13" s="7"/>
      <c r="H13" s="7"/>
      <c r="I13" s="7"/>
      <c r="J13" s="7"/>
    </row>
    <row r="14" ht="30.75" spans="1:10">
      <c r="A14" s="11" t="s">
        <v>29</v>
      </c>
      <c r="B14" s="7" t="s">
        <v>30</v>
      </c>
      <c r="C14" s="4" t="s">
        <v>31</v>
      </c>
      <c r="D14" s="4" t="s">
        <v>32</v>
      </c>
      <c r="E14" s="4" t="s">
        <v>33</v>
      </c>
      <c r="F14" s="12" t="s">
        <v>34</v>
      </c>
      <c r="G14" s="13"/>
      <c r="H14" s="7" t="s">
        <v>35</v>
      </c>
      <c r="I14" s="7" t="s">
        <v>18</v>
      </c>
      <c r="J14" s="7" t="s">
        <v>36</v>
      </c>
    </row>
    <row r="15" ht="30.75" spans="1:10">
      <c r="A15" s="11"/>
      <c r="B15" s="14" t="s">
        <v>37</v>
      </c>
      <c r="C15" s="15" t="s">
        <v>38</v>
      </c>
      <c r="D15" s="7" t="s">
        <v>39</v>
      </c>
      <c r="E15" s="7" t="s">
        <v>40</v>
      </c>
      <c r="F15" s="12" t="s">
        <v>41</v>
      </c>
      <c r="G15" s="13"/>
      <c r="H15" s="7">
        <v>2.5</v>
      </c>
      <c r="I15" s="7">
        <v>2.25</v>
      </c>
      <c r="J15" s="7" t="s">
        <v>42</v>
      </c>
    </row>
    <row r="16" ht="75.75" spans="1:10">
      <c r="A16" s="11"/>
      <c r="B16" s="14"/>
      <c r="C16" s="16"/>
      <c r="D16" s="7" t="s">
        <v>43</v>
      </c>
      <c r="E16" s="7" t="s">
        <v>44</v>
      </c>
      <c r="F16" s="12" t="s">
        <v>45</v>
      </c>
      <c r="G16" s="13"/>
      <c r="H16" s="7">
        <v>2.5</v>
      </c>
      <c r="I16" s="7">
        <v>2.5</v>
      </c>
      <c r="J16" s="4"/>
    </row>
    <row r="17" ht="30.75" spans="1:10">
      <c r="A17" s="11"/>
      <c r="B17" s="14"/>
      <c r="C17" s="16"/>
      <c r="D17" s="7" t="s">
        <v>46</v>
      </c>
      <c r="E17" s="7" t="s">
        <v>47</v>
      </c>
      <c r="F17" s="12" t="s">
        <v>47</v>
      </c>
      <c r="G17" s="13"/>
      <c r="H17" s="7">
        <v>2.5</v>
      </c>
      <c r="I17" s="7">
        <v>2.5</v>
      </c>
      <c r="J17" s="4"/>
    </row>
    <row r="18" ht="30.75" spans="1:10">
      <c r="A18" s="11"/>
      <c r="B18" s="14"/>
      <c r="C18" s="16"/>
      <c r="D18" s="7" t="s">
        <v>48</v>
      </c>
      <c r="E18" s="7" t="s">
        <v>49</v>
      </c>
      <c r="F18" s="12" t="s">
        <v>50</v>
      </c>
      <c r="G18" s="13"/>
      <c r="H18" s="7">
        <v>2.5</v>
      </c>
      <c r="I18" s="7">
        <v>2.5</v>
      </c>
      <c r="J18" s="4"/>
    </row>
    <row r="19" ht="30.75" spans="1:10">
      <c r="A19" s="11"/>
      <c r="B19" s="14"/>
      <c r="C19" s="16"/>
      <c r="D19" s="7" t="s">
        <v>51</v>
      </c>
      <c r="E19" s="7" t="s">
        <v>52</v>
      </c>
      <c r="F19" s="12" t="s">
        <v>52</v>
      </c>
      <c r="G19" s="13"/>
      <c r="H19" s="7">
        <v>2.5</v>
      </c>
      <c r="I19" s="7">
        <v>2.5</v>
      </c>
      <c r="J19" s="4"/>
    </row>
    <row r="20" ht="15.75" spans="1:10">
      <c r="A20" s="11"/>
      <c r="B20" s="14"/>
      <c r="C20" s="16"/>
      <c r="D20" s="7" t="s">
        <v>53</v>
      </c>
      <c r="E20" s="7" t="s">
        <v>54</v>
      </c>
      <c r="F20" s="12" t="s">
        <v>54</v>
      </c>
      <c r="G20" s="13"/>
      <c r="H20" s="7">
        <v>2.5</v>
      </c>
      <c r="I20" s="7">
        <v>2.5</v>
      </c>
      <c r="J20" s="4"/>
    </row>
    <row r="21" ht="15.75" spans="1:10">
      <c r="A21" s="11"/>
      <c r="B21" s="14"/>
      <c r="C21" s="17"/>
      <c r="D21" s="7" t="s">
        <v>55</v>
      </c>
      <c r="E21" s="7" t="s">
        <v>56</v>
      </c>
      <c r="F21" s="12" t="s">
        <v>57</v>
      </c>
      <c r="G21" s="13"/>
      <c r="H21" s="7">
        <v>2.5</v>
      </c>
      <c r="I21" s="7">
        <v>2.5</v>
      </c>
      <c r="J21" s="4"/>
    </row>
    <row r="22" ht="15.75" spans="1:10">
      <c r="A22" s="11"/>
      <c r="B22" s="14"/>
      <c r="C22" s="15" t="s">
        <v>58</v>
      </c>
      <c r="D22" s="7" t="s">
        <v>59</v>
      </c>
      <c r="E22" s="18">
        <v>1</v>
      </c>
      <c r="F22" s="19">
        <v>1</v>
      </c>
      <c r="G22" s="13"/>
      <c r="H22" s="7">
        <v>3</v>
      </c>
      <c r="I22" s="7">
        <v>3</v>
      </c>
      <c r="J22" s="4"/>
    </row>
    <row r="23" ht="45.75" spans="1:10">
      <c r="A23" s="11"/>
      <c r="B23" s="14"/>
      <c r="C23" s="16"/>
      <c r="D23" s="7" t="s">
        <v>60</v>
      </c>
      <c r="E23" s="7" t="s">
        <v>61</v>
      </c>
      <c r="F23" s="12" t="s">
        <v>62</v>
      </c>
      <c r="G23" s="13"/>
      <c r="H23" s="7">
        <v>3</v>
      </c>
      <c r="I23" s="7">
        <v>3</v>
      </c>
      <c r="J23" s="4"/>
    </row>
    <row r="24" ht="60.75" spans="1:10">
      <c r="A24" s="11"/>
      <c r="B24" s="14"/>
      <c r="C24" s="16"/>
      <c r="D24" s="7" t="s">
        <v>63</v>
      </c>
      <c r="E24" s="7" t="s">
        <v>64</v>
      </c>
      <c r="F24" s="12" t="s">
        <v>64</v>
      </c>
      <c r="G24" s="13"/>
      <c r="H24" s="7">
        <v>3</v>
      </c>
      <c r="I24" s="7">
        <v>3</v>
      </c>
      <c r="J24" s="4"/>
    </row>
    <row r="25" ht="60.75" spans="1:10">
      <c r="A25" s="11"/>
      <c r="B25" s="14"/>
      <c r="C25" s="17"/>
      <c r="D25" s="7" t="s">
        <v>65</v>
      </c>
      <c r="E25" s="7" t="s">
        <v>66</v>
      </c>
      <c r="F25" s="12" t="s">
        <v>67</v>
      </c>
      <c r="G25" s="13"/>
      <c r="H25" s="7">
        <v>3</v>
      </c>
      <c r="I25" s="7">
        <v>3</v>
      </c>
      <c r="J25" s="4"/>
    </row>
    <row r="26" ht="30.75" spans="1:10">
      <c r="A26" s="11"/>
      <c r="B26" s="14"/>
      <c r="C26" s="15" t="s">
        <v>68</v>
      </c>
      <c r="D26" s="7" t="s">
        <v>69</v>
      </c>
      <c r="E26" s="7" t="s">
        <v>70</v>
      </c>
      <c r="F26" s="12" t="s">
        <v>71</v>
      </c>
      <c r="G26" s="13"/>
      <c r="H26" s="7">
        <v>4</v>
      </c>
      <c r="I26" s="7">
        <v>4</v>
      </c>
      <c r="J26" s="4"/>
    </row>
    <row r="27" ht="51" customHeight="1" spans="1:10">
      <c r="A27" s="11"/>
      <c r="B27" s="14"/>
      <c r="C27" s="17"/>
      <c r="D27" s="7" t="s">
        <v>72</v>
      </c>
      <c r="E27" s="7" t="s">
        <v>73</v>
      </c>
      <c r="F27" s="12" t="s">
        <v>74</v>
      </c>
      <c r="G27" s="13"/>
      <c r="H27" s="7">
        <v>4</v>
      </c>
      <c r="I27" s="7">
        <v>4</v>
      </c>
      <c r="J27" s="4"/>
    </row>
    <row r="28" ht="31" customHeight="1" spans="1:10">
      <c r="A28" s="11"/>
      <c r="B28" s="14"/>
      <c r="C28" s="4" t="s">
        <v>75</v>
      </c>
      <c r="D28" s="7" t="s">
        <v>76</v>
      </c>
      <c r="E28" s="7" t="s">
        <v>77</v>
      </c>
      <c r="F28" s="12" t="s">
        <v>78</v>
      </c>
      <c r="G28" s="13"/>
      <c r="H28" s="7">
        <v>12.5</v>
      </c>
      <c r="I28" s="7">
        <v>12.5</v>
      </c>
      <c r="J28" s="4"/>
    </row>
    <row r="29" ht="45.75" spans="1:10">
      <c r="A29" s="11"/>
      <c r="B29" s="14" t="s">
        <v>79</v>
      </c>
      <c r="C29" s="20" t="s">
        <v>80</v>
      </c>
      <c r="D29" s="7" t="s">
        <v>81</v>
      </c>
      <c r="E29" s="7" t="s">
        <v>82</v>
      </c>
      <c r="F29" s="12" t="s">
        <v>83</v>
      </c>
      <c r="G29" s="13"/>
      <c r="H29" s="7">
        <v>7.5</v>
      </c>
      <c r="I29" s="7">
        <v>7.5</v>
      </c>
      <c r="J29" s="4"/>
    </row>
    <row r="30" ht="45.75" spans="1:10">
      <c r="A30" s="11"/>
      <c r="B30" s="14"/>
      <c r="C30" s="21"/>
      <c r="D30" s="7" t="s">
        <v>84</v>
      </c>
      <c r="E30" s="7" t="s">
        <v>85</v>
      </c>
      <c r="F30" s="12" t="s">
        <v>85</v>
      </c>
      <c r="G30" s="13"/>
      <c r="H30" s="7">
        <v>7.5</v>
      </c>
      <c r="I30" s="7">
        <v>7.5</v>
      </c>
      <c r="J30" s="4"/>
    </row>
    <row r="31" ht="45.75" spans="1:10">
      <c r="A31" s="11"/>
      <c r="B31" s="14"/>
      <c r="C31" s="14" t="s">
        <v>86</v>
      </c>
      <c r="D31" s="7" t="s">
        <v>87</v>
      </c>
      <c r="E31" s="7" t="s">
        <v>88</v>
      </c>
      <c r="F31" s="12" t="s">
        <v>89</v>
      </c>
      <c r="G31" s="13"/>
      <c r="H31" s="7">
        <v>7.5</v>
      </c>
      <c r="I31" s="7">
        <v>6</v>
      </c>
      <c r="J31" s="7" t="s">
        <v>90</v>
      </c>
    </row>
    <row r="32" ht="30.75" spans="1:10">
      <c r="A32" s="11"/>
      <c r="B32" s="14"/>
      <c r="C32" s="14" t="s">
        <v>91</v>
      </c>
      <c r="D32" s="7" t="s">
        <v>92</v>
      </c>
      <c r="E32" s="7"/>
      <c r="F32" s="12"/>
      <c r="G32" s="13"/>
      <c r="H32" s="7"/>
      <c r="I32" s="7"/>
      <c r="J32" s="4"/>
    </row>
    <row r="33" ht="45.75" spans="1:10">
      <c r="A33" s="11"/>
      <c r="B33" s="14"/>
      <c r="C33" s="14" t="s">
        <v>93</v>
      </c>
      <c r="D33" s="7" t="s">
        <v>94</v>
      </c>
      <c r="E33" s="7" t="s">
        <v>95</v>
      </c>
      <c r="F33" s="12" t="s">
        <v>96</v>
      </c>
      <c r="G33" s="13"/>
      <c r="H33" s="7">
        <v>7.5</v>
      </c>
      <c r="I33" s="7">
        <v>7</v>
      </c>
      <c r="J33" s="7" t="s">
        <v>97</v>
      </c>
    </row>
    <row r="34" ht="30.75" spans="1:10">
      <c r="A34" s="11"/>
      <c r="B34" s="20" t="s">
        <v>98</v>
      </c>
      <c r="C34" s="20" t="s">
        <v>99</v>
      </c>
      <c r="D34" s="7" t="s">
        <v>100</v>
      </c>
      <c r="E34" s="7" t="s">
        <v>101</v>
      </c>
      <c r="F34" s="19">
        <v>1</v>
      </c>
      <c r="G34" s="13"/>
      <c r="H34" s="7">
        <v>2.5</v>
      </c>
      <c r="I34" s="7">
        <v>2.5</v>
      </c>
      <c r="J34" s="4"/>
    </row>
    <row r="35" ht="15.75" spans="1:10">
      <c r="A35" s="11"/>
      <c r="B35" s="22"/>
      <c r="C35" s="22"/>
      <c r="D35" s="7" t="s">
        <v>102</v>
      </c>
      <c r="E35" s="7" t="s">
        <v>101</v>
      </c>
      <c r="F35" s="19">
        <v>1</v>
      </c>
      <c r="G35" s="13"/>
      <c r="H35" s="7">
        <v>2.5</v>
      </c>
      <c r="I35" s="7">
        <v>2.5</v>
      </c>
      <c r="J35" s="4"/>
    </row>
    <row r="36" ht="30.75" spans="1:10">
      <c r="A36" s="11"/>
      <c r="B36" s="22"/>
      <c r="C36" s="22"/>
      <c r="D36" s="7" t="s">
        <v>103</v>
      </c>
      <c r="E36" s="7" t="s">
        <v>101</v>
      </c>
      <c r="F36" s="19">
        <v>1</v>
      </c>
      <c r="G36" s="13"/>
      <c r="H36" s="7">
        <v>2.5</v>
      </c>
      <c r="I36" s="7">
        <v>2.5</v>
      </c>
      <c r="J36" s="4"/>
    </row>
    <row r="37" ht="30.75" spans="1:10">
      <c r="A37" s="11"/>
      <c r="B37" s="21"/>
      <c r="C37" s="21"/>
      <c r="D37" s="7" t="s">
        <v>104</v>
      </c>
      <c r="E37" s="7" t="s">
        <v>105</v>
      </c>
      <c r="F37" s="19">
        <v>1</v>
      </c>
      <c r="G37" s="13"/>
      <c r="H37" s="7">
        <v>2.5</v>
      </c>
      <c r="I37" s="7">
        <v>2.5</v>
      </c>
      <c r="J37" s="7"/>
    </row>
    <row r="38" ht="15.75" spans="1:10">
      <c r="A38" s="23" t="s">
        <v>106</v>
      </c>
      <c r="B38" s="23"/>
      <c r="C38" s="23"/>
      <c r="D38" s="23"/>
      <c r="E38" s="23"/>
      <c r="F38" s="23"/>
      <c r="G38" s="23"/>
      <c r="H38" s="23">
        <v>100</v>
      </c>
      <c r="I38" s="29">
        <f>SUM(I15:I37)+J8</f>
        <v>97.731935052279</v>
      </c>
      <c r="J38" s="4"/>
    </row>
    <row r="39" ht="161.1" customHeight="1" spans="1:10">
      <c r="A39" s="24" t="s">
        <v>107</v>
      </c>
      <c r="B39" s="25"/>
      <c r="C39" s="25"/>
      <c r="D39" s="25"/>
      <c r="E39" s="25"/>
      <c r="F39" s="25"/>
      <c r="G39" s="25"/>
      <c r="H39" s="25"/>
      <c r="I39" s="25"/>
      <c r="J39" s="25"/>
    </row>
  </sheetData>
  <mergeCells count="5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2:A13"/>
    <mergeCell ref="A14:A37"/>
    <mergeCell ref="B15:B28"/>
    <mergeCell ref="B29:B33"/>
    <mergeCell ref="B34:B37"/>
    <mergeCell ref="C15:C21"/>
    <mergeCell ref="C22:C25"/>
    <mergeCell ref="C26:C27"/>
    <mergeCell ref="C29:C30"/>
    <mergeCell ref="C34:C37"/>
    <mergeCell ref="A7:C11"/>
  </mergeCells>
  <pageMargins left="0.511811023622047" right="0.511811023622047" top="0.551181102362205" bottom="0.354330708661417"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2015-06-08T10:17:00Z</dcterms:created>
  <cp:lastPrinted>2022-04-23T23:06:00Z</cp:lastPrinted>
  <dcterms:modified xsi:type="dcterms:W3CDTF">2022-05-16T15:37:59Z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5C0D5E9E83C24770A35BD26DFE2B0E94</vt:lpwstr>
  </property>
</Properties>
</file>