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<sst xmlns="http://schemas.openxmlformats.org/spreadsheetml/2006/main" count="92" uniqueCount="81">
  <si>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</si>
  <si>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</si>
  <si>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</si>
  <si>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</si>
  <si>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设备购置-医学技术专业实训设备购置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</si>
  <si>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</si>
  <si>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</si>
  <si>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</si>
  <si>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</si>
  <si>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</si>
  <si>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</si>
  <si>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</si>
  <si>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</si>
  <si>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</si>
  <si>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</si>
  <si>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</si>
  <si>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</si>
  <si>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</si>
  <si>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</si>
  <si>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</si>
  <si>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</si>
  <si>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</si>
  <si>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</si>
  <si>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</si>
  <si>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</si>
  <si>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</si>
  <si>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</si>
  <si>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满足学生实践教学和技能训练的需求，提高学生操作水平，培养学生成为良好职业道德、胜任职业岗位需求的高素质、技能型人才。 </t>
  </si>
  <si>
    <t xml:space="preserve">改善了学院硬件条件，满足了学生实践教学和技能训练的需求，达成了年度总体目标。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</si>
  <si>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</si>
  <si>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</si>
  <si>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</si>
  <si>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</si>
  <si>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</si>
  <si>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</si>
  <si>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</si>
  <si>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</si>
  <si>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</si>
  <si>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</si>
  <si>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购置设备数量</t>
  </si>
  <si>
    <t>购置医学成像测试模体、辐射防护及成像质量检测设备、半自动血液流变测试仪、数字切片扫描与应用系统、卫生信息管理系统共5套。</t>
  </si>
  <si>
    <t>完成购置医学成像测试模体、辐射防护及成像质量检测设备、半自动血液流变测试仪、数字切片扫描与应用系统、卫生信息管理系统共5套。</t>
  </si>
  <si>
    <t>无</t>
  </si>
  <si>
    <t>质量指标</t>
  </si>
  <si>
    <t>设备验收合格率</t>
  </si>
  <si>
    <t>验收合格率100%</t>
  </si>
  <si>
    <t>验收合格率100%,选择产品工作稳定可靠、售后服务好。符合国家标准。</t>
  </si>
  <si>
    <t>时效指标</t>
  </si>
  <si>
    <t>项目完成进度</t>
  </si>
  <si>
    <t xml:space="preserve">2021年3月完成方案制定和前期准备工作；
2021年4-5月完成招标工作及签订合同：
2021年6-11月设备采购到位、安装、试运行、培训：
2021年12月完成项目验收 </t>
  </si>
  <si>
    <t>2021年3月完成方案制定和前期准备工作；2021年4-5月完成招标工作及签订合同</t>
  </si>
  <si>
    <t>因疫情原因，第三阶段的设备采购到位、安装、试运行、培训略有延期。</t>
  </si>
  <si>
    <t>成本指标</t>
  </si>
  <si>
    <t>项目预算控制数</t>
  </si>
  <si>
    <t>496.50万元</t>
  </si>
  <si>
    <t>实际支出495.98万元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</si>
  <si>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</si>
  <si>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</si>
  <si>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经济效益</t>
  </si>
  <si>
    <t>设备利用率达到95%；</t>
  </si>
  <si>
    <t>达成预期指标</t>
  </si>
  <si>
    <t>社会效益
指标</t>
  </si>
  <si>
    <t>社会效益</t>
  </si>
  <si>
    <t>在建设具有北京市示范作用、服务行业发展的人才培养基地和教科研瓶体基础上，培养院级及以上骨干教师、专业带头人和创新团队各一项，开设实训项目增加1倍，年发表学术论文增加1倍，教学改革成果增加1倍，完成精品在线课建设4门，对专业建设发展和改革示范引领具有重要的实际意义。</t>
  </si>
  <si>
    <t>社会效益材料归集不充分</t>
  </si>
  <si>
    <t>生态效益
指标</t>
  </si>
  <si>
    <t>生态效益</t>
  </si>
  <si>
    <t>设备具有先进的自主知识产权，国家认证的节能标志和环保认证等。对环境无不良影响。</t>
  </si>
  <si>
    <t>可持续影响指标</t>
  </si>
  <si>
    <t>可持续影响</t>
  </si>
  <si>
    <t>医学技术专业实训设备购置项目能解决医学影像技术、医学检验技术专业、卫生信息管理专业实训教学中的辐射安全、设备欠缺问题，提高专业核心课程的实训教学质量，改善教科研的基础条件，为特色高水平专业建设和人才培养质量提升奠定基础。</t>
  </si>
  <si>
    <t>达成预期指标，医学技术专业实训设备购置项目能解决医学影像技术、医学检验技术专业、卫生信息管理专业实训教学中的辐射安全、设备欠缺问题，提高专业核心课程的实训教学质量，改善教科研的基础条件，为特色高水平专业建设和人才培养质量提升奠定基础。</t>
  </si>
  <si>
    <t>可持续影响指标材料归集不充分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</si>
  <si>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</si>
  <si>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</si>
  <si>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</si>
  <si>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师生满意度95%以上。</t>
  </si>
  <si>
    <t>达成预期指标，师生满意度95%</t>
  </si>
  <si>
    <t>满意度调查资料支撑依据不充分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</si>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</sst>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);[Red]\(0.00\)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sz val="12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6" workbookViewId="0">
      <selection activeCell="A1" sqref="$A1:$XFD1048576"/>
    </sheetView>
  </sheetViews>
  <sheetFormatPr defaultColWidth="9" defaultRowHeight="14.25"/>
  <cols>
    <col min="1" max="1" width="5.33333333333333" style="1" customWidth="1"/>
    <col min="2" max="2" width="7.775" style="1" customWidth="1"/>
    <col min="3" max="3" width="12.225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1.6583333333333" style="1" customWidth="1"/>
    <col min="8" max="8" width="12.4416666666667" style="1" customWidth="1"/>
    <col min="9" max="9" width="11" style="1" customWidth="1"/>
    <col min="10" max="10" width="14.6583333333333" style="1" customWidth="1"/>
    <col min="11" max="16384" width="9" style="1"/>
  </cols>
  <sheetData>
    <row r="1" ht="27" customHeight="1" spans="1:1">
      <c r="A1" s="2" t="s">
        <v>0</v>
      </c>
    </row>
    <row r="2" ht="33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63209109</v>
      </c>
      <c r="I6" s="7"/>
      <c r="J6" s="7"/>
    </row>
    <row r="7" ht="29.2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.1" customHeight="1" spans="1:10">
      <c r="A8" s="8"/>
      <c r="B8" s="8"/>
      <c r="C8" s="8"/>
      <c r="D8" s="9" t="s">
        <v>19</v>
      </c>
      <c r="E8" s="10">
        <v>496.5</v>
      </c>
      <c r="F8" s="10">
        <v>496.5</v>
      </c>
      <c r="G8" s="10">
        <v>495.98</v>
      </c>
      <c r="H8" s="5">
        <v>10</v>
      </c>
      <c r="I8" s="20">
        <f>G8/F8</f>
        <v>0.998952668680765</v>
      </c>
      <c r="J8" s="21">
        <f>10*I8</f>
        <v>9.98952668680765</v>
      </c>
    </row>
    <row r="9" ht="43.5" spans="1:10">
      <c r="A9" s="8"/>
      <c r="B9" s="8"/>
      <c r="C9" s="8"/>
      <c r="D9" s="11" t="s">
        <v>20</v>
      </c>
      <c r="E9" s="10">
        <v>0</v>
      </c>
      <c r="F9" s="10">
        <v>0</v>
      </c>
      <c r="G9" s="10">
        <v>0</v>
      </c>
      <c r="H9" s="5" t="s">
        <v>21</v>
      </c>
      <c r="I9" s="22">
        <v>0</v>
      </c>
      <c r="J9" s="8" t="s">
        <v>21</v>
      </c>
    </row>
    <row r="10" ht="24.9" customHeight="1" spans="1:10">
      <c r="A10" s="8"/>
      <c r="B10" s="8"/>
      <c r="C10" s="8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2">
        <v>0</v>
      </c>
      <c r="J10" s="8" t="s">
        <v>21</v>
      </c>
    </row>
    <row r="11" ht="18.9" customHeight="1" spans="1:10">
      <c r="A11" s="8"/>
      <c r="B11" s="8"/>
      <c r="C11" s="8"/>
      <c r="D11" s="6" t="s">
        <v>23</v>
      </c>
      <c r="E11" s="10">
        <v>496.5</v>
      </c>
      <c r="F11" s="10">
        <v>496.5</v>
      </c>
      <c r="G11" s="10">
        <v>495.98</v>
      </c>
      <c r="H11" s="5" t="s">
        <v>21</v>
      </c>
      <c r="I11" s="20">
        <f>G11/F11</f>
        <v>0.998952668680765</v>
      </c>
      <c r="J11" s="21">
        <f>10*I11</f>
        <v>9.98952668680765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12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3" t="s">
        <v>34</v>
      </c>
      <c r="G14" s="14"/>
      <c r="H14" s="8" t="s">
        <v>35</v>
      </c>
      <c r="I14" s="8" t="s">
        <v>18</v>
      </c>
      <c r="J14" s="8" t="s">
        <v>36</v>
      </c>
    </row>
    <row r="15" ht="139.8" customHeight="1" spans="1:10">
      <c r="A15" s="12"/>
      <c r="B15" s="15" t="s">
        <v>37</v>
      </c>
      <c r="C15" s="5" t="s">
        <v>38</v>
      </c>
      <c r="D15" s="5" t="s">
        <v>39</v>
      </c>
      <c r="E15" s="16" t="s">
        <v>40</v>
      </c>
      <c r="F15" s="13" t="s">
        <v>41</v>
      </c>
      <c r="G15" s="14"/>
      <c r="H15" s="8">
        <v>10</v>
      </c>
      <c r="I15" s="8">
        <v>10</v>
      </c>
      <c r="J15" s="5" t="s">
        <v>42</v>
      </c>
    </row>
    <row r="16" ht="52.5" customHeight="1" spans="1:10">
      <c r="A16" s="12"/>
      <c r="B16" s="15"/>
      <c r="C16" s="5" t="s">
        <v>43</v>
      </c>
      <c r="D16" s="8" t="s">
        <v>44</v>
      </c>
      <c r="E16" s="8" t="s">
        <v>45</v>
      </c>
      <c r="F16" s="13" t="s">
        <v>46</v>
      </c>
      <c r="G16" s="14"/>
      <c r="H16" s="8">
        <v>10</v>
      </c>
      <c r="I16" s="8">
        <v>10</v>
      </c>
      <c r="J16" s="5" t="s">
        <v>42</v>
      </c>
    </row>
    <row r="17" ht="177.6" customHeight="1" spans="1:10">
      <c r="A17" s="12"/>
      <c r="B17" s="15"/>
      <c r="C17" s="5" t="s">
        <v>47</v>
      </c>
      <c r="D17" s="8" t="s">
        <v>48</v>
      </c>
      <c r="E17" s="8" t="s">
        <v>49</v>
      </c>
      <c r="F17" s="13" t="s">
        <v>50</v>
      </c>
      <c r="G17" s="14"/>
      <c r="H17" s="8">
        <v>10</v>
      </c>
      <c r="I17" s="8">
        <v>8</v>
      </c>
      <c r="J17" s="8" t="s">
        <v>51</v>
      </c>
    </row>
    <row r="18" ht="78" customHeight="1" spans="1:10">
      <c r="A18" s="12"/>
      <c r="B18" s="15"/>
      <c r="C18" s="5" t="s">
        <v>52</v>
      </c>
      <c r="D18" s="8" t="s">
        <v>53</v>
      </c>
      <c r="E18" s="8" t="s">
        <v>54</v>
      </c>
      <c r="F18" s="13" t="s">
        <v>55</v>
      </c>
      <c r="G18" s="14"/>
      <c r="H18" s="8">
        <v>10</v>
      </c>
      <c r="I18" s="8">
        <v>10</v>
      </c>
      <c r="J18" s="5" t="s">
        <v>42</v>
      </c>
    </row>
    <row r="19" ht="29.25" spans="1:10">
      <c r="A19" s="12"/>
      <c r="B19" s="15" t="s">
        <v>56</v>
      </c>
      <c r="C19" s="15" t="s">
        <v>57</v>
      </c>
      <c r="D19" s="15" t="s">
        <v>58</v>
      </c>
      <c r="E19" s="8" t="s">
        <v>59</v>
      </c>
      <c r="F19" s="13" t="s">
        <v>60</v>
      </c>
      <c r="G19" s="14"/>
      <c r="H19" s="8">
        <v>10</v>
      </c>
      <c r="I19" s="5">
        <v>10</v>
      </c>
      <c r="J19" s="5" t="s">
        <v>42</v>
      </c>
    </row>
    <row r="20" ht="264" customHeight="1" spans="1:10">
      <c r="A20" s="12"/>
      <c r="B20" s="15"/>
      <c r="C20" s="15" t="s">
        <v>61</v>
      </c>
      <c r="D20" s="15" t="s">
        <v>62</v>
      </c>
      <c r="E20" s="8" t="s">
        <v>63</v>
      </c>
      <c r="F20" s="13" t="s">
        <v>63</v>
      </c>
      <c r="G20" s="14"/>
      <c r="H20" s="8">
        <v>10</v>
      </c>
      <c r="I20" s="5">
        <v>9</v>
      </c>
      <c r="J20" s="8" t="s">
        <v>64</v>
      </c>
    </row>
    <row r="21" ht="72" spans="1:10">
      <c r="A21" s="12"/>
      <c r="B21" s="15"/>
      <c r="C21" s="15" t="s">
        <v>65</v>
      </c>
      <c r="D21" s="15" t="s">
        <v>66</v>
      </c>
      <c r="E21" s="8" t="s">
        <v>67</v>
      </c>
      <c r="F21" s="13" t="s">
        <v>67</v>
      </c>
      <c r="G21" s="14"/>
      <c r="H21" s="8">
        <v>10</v>
      </c>
      <c r="I21" s="5">
        <v>10</v>
      </c>
      <c r="J21" s="5" t="s">
        <v>42</v>
      </c>
    </row>
    <row r="22" ht="186" spans="1:10">
      <c r="A22" s="12"/>
      <c r="B22" s="15"/>
      <c r="C22" s="15" t="s">
        <v>68</v>
      </c>
      <c r="D22" s="8" t="s">
        <v>69</v>
      </c>
      <c r="E22" s="8" t="s">
        <v>70</v>
      </c>
      <c r="F22" s="13" t="s">
        <v>71</v>
      </c>
      <c r="G22" s="14"/>
      <c r="H22" s="8">
        <v>10</v>
      </c>
      <c r="I22" s="5">
        <v>9</v>
      </c>
      <c r="J22" s="8" t="s">
        <v>72</v>
      </c>
    </row>
    <row r="23" ht="57.75" spans="1:10">
      <c r="A23" s="12"/>
      <c r="B23" s="15" t="s">
        <v>73</v>
      </c>
      <c r="C23" s="15" t="s">
        <v>74</v>
      </c>
      <c r="D23" s="8" t="s">
        <v>75</v>
      </c>
      <c r="E23" s="8" t="s">
        <v>76</v>
      </c>
      <c r="F23" s="13" t="s">
        <v>77</v>
      </c>
      <c r="G23" s="14"/>
      <c r="H23" s="8">
        <v>10</v>
      </c>
      <c r="I23" s="5">
        <v>8</v>
      </c>
      <c r="J23" s="8" t="s">
        <v>78</v>
      </c>
    </row>
    <row r="24" ht="15" spans="1:10">
      <c r="A24" s="17" t="s">
        <v>79</v>
      </c>
      <c r="B24" s="17"/>
      <c r="C24" s="17"/>
      <c r="D24" s="17"/>
      <c r="E24" s="17"/>
      <c r="F24" s="17"/>
      <c r="G24" s="17"/>
      <c r="H24" s="17">
        <v>100</v>
      </c>
      <c r="I24" s="23">
        <f>SUM(I15:I23,J11)</f>
        <v>93.9895266868077</v>
      </c>
      <c r="J24" s="5"/>
    </row>
    <row r="25" ht="161.1" customHeight="1" spans="1:10">
      <c r="A25" s="18" t="s">
        <v>80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波泼摸坲</cp:lastModifiedBy>
  <dcterms:created xsi:type="dcterms:W3CDTF">2022-04-30T04:04:00Z</dcterms:created>
  <dcterms:modified xsi:type="dcterms:W3CDTF">2022-05-23T04:24:35Z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6CF766098FF540BB914B827AB125DEEA</vt:lpwstr>
  </property>
</Properties>
</file>