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<sst xmlns="http://schemas.openxmlformats.org/spreadsheetml/2006/main" count="87" uniqueCount="76">
  <si>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</si>
  <si>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</si>
  <si>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</si>
  <si>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</si>
  <si>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改革与发展</t>
  </si>
  <si>
    <t>主管部门</t>
  </si>
  <si>
    <t>北京市卫生健康委员会</t>
  </si>
  <si>
    <t>实施单位</t>
  </si>
  <si>
    <t>北京市临床医学研究所</t>
  </si>
  <si>
    <t>项目负责人</t>
  </si>
  <si>
    <t>张允</t>
  </si>
  <si>
    <t>联系电话</t>
  </si>
  <si>
    <t>15301167850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</si>
  <si>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</si>
  <si>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</si>
  <si>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</si>
  <si>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</si>
  <si>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</si>
  <si>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</si>
  <si>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</si>
  <si>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</si>
  <si>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</si>
  <si>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</si>
  <si>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</si>
  <si>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</si>
  <si>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</si>
  <si>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</si>
  <si>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建设高质量样本库，提升样本库能力建设，完善样本库质量控制体系。</t>
  </si>
  <si>
    <t>1、实现了石蜡组织激光打码，提高了工作效率，其标识准确性和质量较高；2、为满足样本库隔离存放，增加临时存储区液氮保管；3、自动开盖机与分血处理设备无缝衔接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</si>
  <si>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</si>
  <si>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</si>
  <si>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</si>
  <si>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</si>
  <si>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</si>
  <si>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</si>
  <si>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</si>
  <si>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</si>
  <si>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</si>
  <si>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</si>
  <si>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 xml:space="preserve">扩展存储容量    </t>
  </si>
  <si>
    <t>20万份</t>
  </si>
  <si>
    <t>培养专职质量技术人员</t>
  </si>
  <si>
    <t>1名</t>
  </si>
  <si>
    <t>质量指标</t>
  </si>
  <si>
    <t>设备验收合格率</t>
  </si>
  <si>
    <t>两台设备验收合格率100%，还有一台设备未完成验收。</t>
  </si>
  <si>
    <t>还有一台进口设备，已在海关办理手续，仍未到货</t>
  </si>
  <si>
    <t>促进项目推广</t>
  </si>
  <si>
    <t>建立一套质量控制技术方法</t>
  </si>
  <si>
    <t>建立了一套质量控制技术方法</t>
  </si>
  <si>
    <t>时效指标</t>
  </si>
  <si>
    <t>三季度前完成支出</t>
  </si>
  <si>
    <t>2021年12月完成</t>
  </si>
  <si>
    <t>项目执行晚于预期时间</t>
  </si>
  <si>
    <t>成本指标</t>
  </si>
  <si>
    <t>项目预算控制数</t>
  </si>
  <si>
    <t>100万</t>
  </si>
  <si>
    <t>99.93万元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</si>
  <si>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</si>
  <si>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</si>
  <si>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</si>
  <si>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</si>
  <si>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临时存储条件</t>
  </si>
  <si>
    <t>安全性提升</t>
  </si>
  <si>
    <t xml:space="preserve">临时存储设备满足了问题样本可以不污染整个样本库 </t>
  </si>
  <si>
    <t>生态效益
指标</t>
  </si>
  <si>
    <t>可持续影响指标</t>
  </si>
  <si>
    <t xml:space="preserve"> 促进精准医学、干细胞和新药创新研究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</si>
  <si>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</si>
  <si>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</si>
  <si>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使用者（研究人员）满意度</t>
  </si>
  <si>
    <t>大于95%</t>
  </si>
  <si>
    <t>样本库服务60个项目，均表示高效高质，满意</t>
  </si>
  <si>
    <t>满意度支撑材料不充分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</si>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</sst>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0"/>
    </font>
    <font>
      <sz val="12"/>
      <color theme="1"/>
      <name val="Arial"/>
      <charset val="0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33" borderId="16" applyNumberFormat="0" applyAlignment="0" applyProtection="0">
      <alignment vertical="center"/>
    </xf>
    <xf numFmtId="0" fontId="26" fillId="33" borderId="10" applyNumberFormat="0" applyAlignment="0" applyProtection="0">
      <alignment vertical="center"/>
    </xf>
    <xf numFmtId="0" fontId="27" fillId="35" borderId="15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0" borderId="0"/>
  </cellStyleXfs>
  <cellXfs count="40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9" fontId="5" fillId="3" borderId="2" xfId="49" applyNumberFormat="1" applyFont="1" applyFill="1" applyBorder="1" applyAlignment="1">
      <alignment horizontal="center" vertical="center" wrapText="1"/>
    </xf>
    <xf numFmtId="49" fontId="6" fillId="3" borderId="2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9" fontId="4" fillId="4" borderId="1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9" fontId="4" fillId="4" borderId="1" xfId="1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176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90" zoomScaleNormal="100" workbookViewId="0">
      <selection activeCell="H5" sqref="H5:J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8" t="s">
        <v>10</v>
      </c>
      <c r="E6" s="9"/>
      <c r="F6" s="6"/>
      <c r="G6" s="5" t="s">
        <v>11</v>
      </c>
      <c r="H6" s="7" t="s">
        <v>12</v>
      </c>
      <c r="I6" s="7"/>
      <c r="J6" s="7"/>
    </row>
    <row r="7" ht="30.75" spans="1:10">
      <c r="A7" s="10" t="s">
        <v>13</v>
      </c>
      <c r="B7" s="10"/>
      <c r="C7" s="10"/>
      <c r="D7" s="5"/>
      <c r="E7" s="10" t="s">
        <v>14</v>
      </c>
      <c r="F7" s="10" t="s">
        <v>15</v>
      </c>
      <c r="G7" s="10" t="s">
        <v>16</v>
      </c>
      <c r="H7" s="10" t="s">
        <v>17</v>
      </c>
      <c r="I7" s="10" t="s">
        <v>18</v>
      </c>
      <c r="J7" s="5" t="s">
        <v>19</v>
      </c>
    </row>
    <row r="8" ht="20" customHeight="1" spans="1:10">
      <c r="A8" s="10"/>
      <c r="B8" s="10"/>
      <c r="C8" s="10"/>
      <c r="D8" s="11" t="s">
        <v>20</v>
      </c>
      <c r="E8" s="12">
        <v>100</v>
      </c>
      <c r="F8" s="12">
        <v>100</v>
      </c>
      <c r="G8" s="12">
        <v>99.93</v>
      </c>
      <c r="H8" s="12">
        <v>10</v>
      </c>
      <c r="I8" s="35">
        <f>G8/F8</f>
        <v>0.9993</v>
      </c>
      <c r="J8" s="36">
        <f>10*I8</f>
        <v>9.993</v>
      </c>
    </row>
    <row r="9" ht="30.75" spans="1:10">
      <c r="A9" s="10"/>
      <c r="B9" s="10"/>
      <c r="C9" s="10"/>
      <c r="D9" s="13" t="s">
        <v>21</v>
      </c>
      <c r="E9" s="12">
        <v>100</v>
      </c>
      <c r="F9" s="12">
        <v>100</v>
      </c>
      <c r="G9" s="12">
        <v>99.93</v>
      </c>
      <c r="H9" s="12"/>
      <c r="I9" s="35"/>
      <c r="J9" s="19"/>
    </row>
    <row r="10" ht="25" customHeight="1" spans="1:10">
      <c r="A10" s="10"/>
      <c r="B10" s="10"/>
      <c r="C10" s="10"/>
      <c r="D10" s="5" t="s">
        <v>22</v>
      </c>
      <c r="E10" s="12"/>
      <c r="F10" s="12"/>
      <c r="G10" s="12"/>
      <c r="H10" s="12"/>
      <c r="I10" s="12"/>
      <c r="J10" s="19"/>
    </row>
    <row r="11" ht="19" customHeight="1" spans="1:10">
      <c r="A11" s="10"/>
      <c r="B11" s="10"/>
      <c r="C11" s="10"/>
      <c r="D11" s="6" t="s">
        <v>23</v>
      </c>
      <c r="E11" s="12"/>
      <c r="F11" s="12"/>
      <c r="G11" s="12"/>
      <c r="H11" s="12"/>
      <c r="I11" s="12"/>
      <c r="J11" s="19"/>
    </row>
    <row r="12" ht="26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50" customHeight="1" spans="1:10">
      <c r="A13" s="14"/>
      <c r="B13" s="10" t="s">
        <v>27</v>
      </c>
      <c r="C13" s="10"/>
      <c r="D13" s="10"/>
      <c r="E13" s="10"/>
      <c r="F13" s="13" t="s">
        <v>28</v>
      </c>
      <c r="G13" s="13"/>
      <c r="H13" s="13"/>
      <c r="I13" s="13"/>
      <c r="J13" s="13"/>
    </row>
    <row r="14" ht="30.75" spans="1:10">
      <c r="A14" s="14" t="s">
        <v>29</v>
      </c>
      <c r="B14" s="10" t="s">
        <v>30</v>
      </c>
      <c r="C14" s="5" t="s">
        <v>31</v>
      </c>
      <c r="D14" s="5" t="s">
        <v>32</v>
      </c>
      <c r="E14" s="5" t="s">
        <v>33</v>
      </c>
      <c r="F14" s="15" t="s">
        <v>34</v>
      </c>
      <c r="G14" s="16"/>
      <c r="H14" s="10" t="s">
        <v>35</v>
      </c>
      <c r="I14" s="10" t="s">
        <v>19</v>
      </c>
      <c r="J14" s="10" t="s">
        <v>36</v>
      </c>
    </row>
    <row r="15" ht="15.75" spans="1:10">
      <c r="A15" s="14"/>
      <c r="B15" s="17" t="s">
        <v>37</v>
      </c>
      <c r="C15" s="18" t="s">
        <v>38</v>
      </c>
      <c r="D15" s="19" t="s">
        <v>39</v>
      </c>
      <c r="E15" s="12" t="s">
        <v>40</v>
      </c>
      <c r="F15" s="20" t="s">
        <v>40</v>
      </c>
      <c r="G15" s="21"/>
      <c r="H15" s="19">
        <v>10</v>
      </c>
      <c r="I15" s="19">
        <v>10</v>
      </c>
      <c r="J15" s="19"/>
    </row>
    <row r="16" ht="54" customHeight="1" spans="1:10">
      <c r="A16" s="14"/>
      <c r="B16" s="22"/>
      <c r="C16" s="23"/>
      <c r="D16" s="19" t="s">
        <v>41</v>
      </c>
      <c r="E16" s="12" t="s">
        <v>42</v>
      </c>
      <c r="F16" s="24" t="s">
        <v>42</v>
      </c>
      <c r="G16" s="25"/>
      <c r="H16" s="19">
        <v>5</v>
      </c>
      <c r="I16" s="19">
        <v>5</v>
      </c>
      <c r="J16" s="12"/>
    </row>
    <row r="17" s="1" customFormat="1" ht="60.75" spans="1:11">
      <c r="A17" s="26"/>
      <c r="B17" s="22"/>
      <c r="C17" s="18" t="s">
        <v>43</v>
      </c>
      <c r="D17" s="19" t="s">
        <v>44</v>
      </c>
      <c r="E17" s="27">
        <v>1</v>
      </c>
      <c r="F17" s="20" t="s">
        <v>45</v>
      </c>
      <c r="G17" s="21"/>
      <c r="H17" s="19">
        <v>5</v>
      </c>
      <c r="I17" s="19">
        <v>3</v>
      </c>
      <c r="J17" s="37" t="s">
        <v>46</v>
      </c>
      <c r="K17" s="38"/>
    </row>
    <row r="18" ht="30.75" spans="1:10">
      <c r="A18" s="14"/>
      <c r="B18" s="22"/>
      <c r="C18" s="23"/>
      <c r="D18" s="19" t="s">
        <v>47</v>
      </c>
      <c r="E18" s="19" t="s">
        <v>48</v>
      </c>
      <c r="F18" s="20" t="s">
        <v>49</v>
      </c>
      <c r="G18" s="21"/>
      <c r="H18" s="19">
        <v>10</v>
      </c>
      <c r="I18" s="19">
        <v>10</v>
      </c>
      <c r="J18" s="12"/>
    </row>
    <row r="19" ht="30.75" spans="1:10">
      <c r="A19" s="14"/>
      <c r="B19" s="22"/>
      <c r="C19" s="18" t="s">
        <v>50</v>
      </c>
      <c r="D19" s="19" t="s">
        <v>51</v>
      </c>
      <c r="E19" s="19" t="s">
        <v>51</v>
      </c>
      <c r="F19" s="20" t="s">
        <v>52</v>
      </c>
      <c r="G19" s="21"/>
      <c r="H19" s="19">
        <v>10</v>
      </c>
      <c r="I19" s="19">
        <v>9</v>
      </c>
      <c r="J19" s="19" t="s">
        <v>53</v>
      </c>
    </row>
    <row r="20" ht="24" customHeight="1" spans="1:10">
      <c r="A20" s="14"/>
      <c r="B20" s="28"/>
      <c r="C20" s="12" t="s">
        <v>54</v>
      </c>
      <c r="D20" s="19" t="s">
        <v>55</v>
      </c>
      <c r="E20" s="19" t="s">
        <v>56</v>
      </c>
      <c r="F20" s="20" t="s">
        <v>57</v>
      </c>
      <c r="G20" s="21"/>
      <c r="H20" s="19">
        <v>10</v>
      </c>
      <c r="I20" s="19">
        <v>10</v>
      </c>
      <c r="J20" s="12"/>
    </row>
    <row r="21" ht="30.75" spans="1:10">
      <c r="A21" s="14"/>
      <c r="B21" s="29" t="s">
        <v>58</v>
      </c>
      <c r="C21" s="29" t="s">
        <v>59</v>
      </c>
      <c r="D21" s="10" t="s">
        <v>60</v>
      </c>
      <c r="E21" s="10" t="s">
        <v>60</v>
      </c>
      <c r="F21" s="30" t="s">
        <v>60</v>
      </c>
      <c r="G21" s="31"/>
      <c r="H21" s="10"/>
      <c r="I21" s="5"/>
      <c r="J21" s="5"/>
    </row>
    <row r="22" ht="30.75" spans="1:10">
      <c r="A22" s="14"/>
      <c r="B22" s="29"/>
      <c r="C22" s="29" t="s">
        <v>61</v>
      </c>
      <c r="D22" s="19" t="s">
        <v>62</v>
      </c>
      <c r="E22" s="19" t="s">
        <v>63</v>
      </c>
      <c r="F22" s="15" t="s">
        <v>64</v>
      </c>
      <c r="G22" s="16"/>
      <c r="H22" s="10">
        <v>15</v>
      </c>
      <c r="I22" s="5">
        <v>15</v>
      </c>
      <c r="J22" s="5"/>
    </row>
    <row r="23" ht="30.75" spans="1:10">
      <c r="A23" s="14"/>
      <c r="B23" s="29"/>
      <c r="C23" s="29" t="s">
        <v>65</v>
      </c>
      <c r="D23" s="10" t="s">
        <v>60</v>
      </c>
      <c r="E23" s="10" t="s">
        <v>60</v>
      </c>
      <c r="F23" s="30" t="s">
        <v>60</v>
      </c>
      <c r="G23" s="31"/>
      <c r="H23" s="10"/>
      <c r="I23" s="5"/>
      <c r="J23" s="5"/>
    </row>
    <row r="24" ht="57" customHeight="1" spans="1:10">
      <c r="A24" s="14"/>
      <c r="B24" s="29"/>
      <c r="C24" s="29" t="s">
        <v>66</v>
      </c>
      <c r="D24" s="10" t="s">
        <v>67</v>
      </c>
      <c r="E24" s="10" t="s">
        <v>67</v>
      </c>
      <c r="F24" s="15" t="s">
        <v>67</v>
      </c>
      <c r="G24" s="16"/>
      <c r="H24" s="10">
        <v>15</v>
      </c>
      <c r="I24" s="5">
        <v>15</v>
      </c>
      <c r="J24" s="5"/>
    </row>
    <row r="25" ht="73" customHeight="1" spans="1:10">
      <c r="A25" s="14"/>
      <c r="B25" s="29" t="s">
        <v>68</v>
      </c>
      <c r="C25" s="29" t="s">
        <v>69</v>
      </c>
      <c r="D25" s="10" t="s">
        <v>70</v>
      </c>
      <c r="E25" s="5" t="s">
        <v>71</v>
      </c>
      <c r="F25" s="15" t="s">
        <v>72</v>
      </c>
      <c r="G25" s="16"/>
      <c r="H25" s="10">
        <v>10</v>
      </c>
      <c r="I25" s="5">
        <v>8</v>
      </c>
      <c r="J25" s="10" t="s">
        <v>73</v>
      </c>
    </row>
    <row r="26" ht="22" customHeight="1" spans="1:10">
      <c r="A26" s="32" t="s">
        <v>74</v>
      </c>
      <c r="B26" s="32"/>
      <c r="C26" s="32"/>
      <c r="D26" s="32"/>
      <c r="E26" s="32"/>
      <c r="F26" s="32"/>
      <c r="G26" s="32"/>
      <c r="H26" s="32">
        <f>SUM(H15:H25,H8)</f>
        <v>100</v>
      </c>
      <c r="I26" s="39">
        <f>SUM(I15:I25,J8)</f>
        <v>94.993</v>
      </c>
      <c r="J26" s="5"/>
    </row>
    <row r="27" ht="161" customHeight="1" spans="1:10">
      <c r="A27" s="33" t="s">
        <v>75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2022-05-25T07:45:59Z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3659B056A87648E59B9A8F87D2C5D816</vt:lpwstr>
  </property>
</Properties>
</file>