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/>
  <mc:AlternateContent xmlns:mc="http://schemas.openxmlformats.org/markup-compatibility/2006">
    <mc:Choice Requires="x15">
      <x15ac:absPath xmlns:x15ac="http://schemas.microsoft.com/office/spreadsheetml/2010/11/ac" url="C:\Users\瓜瓜\Desktop\定稿\2.北京市社区卫生服务管理中心\"/>
    </mc:Choice>
  </mc:AlternateContent>
  <xr:revisionPtr revIDLastSave="0" documentId="13_ncr:1_{DBE818D2-FA2E-4CD7-AC1D-329BEDC3B0B7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附件2" sheetId="1" r:id="rId1"/>
  </sheets>
  <definedNames>
    <definedName name="_xlnm.Print_Area" localSheetId="0">附件2!$A$1:$J$25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7" i="1" l="1"/>
  <c r="J7" i="1" s="1"/>
  <c r="I24" i="1" s="1"/>
  <c r="H24" i="1"/>
</calcChain>
</file>

<file path=xl/sharedStrings.xml><?xml version="1.0" encoding="utf-8"?>
<sst xmlns="http://schemas.openxmlformats.org/spreadsheetml/2006/main" count="83" uniqueCount="72">
  <si>
    <r>
      <rPr>
        <sz val="16"/>
        <color theme="1"/>
        <rFont val="仿宋_GB2312"/>
        <family val="3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</si>
  <si>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（2021年度）</t>
  </si>
  <si>
    <t>项目名称</t>
  </si>
  <si>
    <t>社区卫生服务管理</t>
  </si>
  <si>
    <t>主管部门</t>
  </si>
  <si>
    <t>北京市卫生健康委员会</t>
  </si>
  <si>
    <t>实施单位</t>
  </si>
  <si>
    <t>北京市医疗卫生服务管理指导中心</t>
  </si>
  <si>
    <t>项目负责人</t>
  </si>
  <si>
    <t>王东瑞、兰丽娜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</si>
  <si>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</si>
  <si>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</si>
  <si>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</si>
  <si>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</si>
  <si>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</si>
  <si>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</si>
  <si>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</si>
  <si>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</si>
  <si>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</si>
  <si>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</si>
  <si>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</si>
  <si>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</si>
  <si>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</si>
  <si>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</si>
  <si>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</si>
  <si>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</si>
  <si>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制定下发《2021年家庭保健员培养工作方案》；
12月底前完成5000名家保员强化培养任务，召开全市工作经验交流会。1.加强常规数据监测统计培训，提升统计分析水平。
2.开展全市2020年度全市社区卫生常规监测统计分析报告评比，展现各区统计分析成果。
3.编印《2020年度北京市社区卫生服务工作统计资料汇编》《2020年度北京市社区卫生常规数据监测统计分析报告》，增强常规数据监测管理，提升数据质量。</t>
  </si>
  <si>
    <t>制定下发了《2021年家庭保健员培养工作方案》；
召开了经验交流会，全年完成5256名家保员强化培养任务。1.于2021年6月17日召开了全市常规数据监测工作布置与统计分析报告撰写培训会，邀请统计专家进行专题统计培训，提升各区统计人员的统计分析水平。
2.组织全市16区撰写《2020年度区级社区卫生常规监测统计分析报告》，组织专家对16区报告进行文本评议，并于2021年9月15日召开2020年度全市社区卫生常规数据分析报告评比会，各区现场通过PPT展示分析结果。
3.编印《2020年度北京市社区卫生服务工作统计资料汇编》《2020年度北京市社区卫生常规数据监测统计分析报告》发放各区，展现各区2020年重点工作完成情况。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</si>
  <si>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</si>
  <si>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</si>
  <si>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</si>
  <si>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</si>
  <si>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</si>
  <si>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</si>
  <si>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</si>
  <si>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</si>
  <si>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</si>
  <si>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</si>
  <si>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培训人数</t>
  </si>
  <si>
    <t>5000人</t>
  </si>
  <si>
    <t>5256人</t>
  </si>
  <si>
    <t>质量指标</t>
  </si>
  <si>
    <t>培训覆盖率</t>
  </si>
  <si>
    <t>时效指标</t>
  </si>
  <si>
    <t>成本指标</t>
  </si>
  <si>
    <t>人均培训成本</t>
  </si>
  <si>
    <t>效果指标(30分)</t>
  </si>
  <si>
    <t>经济效益
指标</t>
  </si>
  <si>
    <t>社会效益
指标</t>
  </si>
  <si>
    <t>参培居民自我健康管理能力</t>
  </si>
  <si>
    <t>得到提升</t>
  </si>
  <si>
    <t>生态效益
指标</t>
  </si>
  <si>
    <t>可持续影响指标</t>
  </si>
  <si>
    <t>常规监测数据利用</t>
  </si>
  <si>
    <t>提供数据检索和统计服务</t>
  </si>
  <si>
    <t>为上级单位和相关部门提供数据检索和统计服务八十余次</t>
  </si>
  <si>
    <t>满意度
指标
（10分）</t>
  </si>
  <si>
    <t>服务对象满意度指标</t>
  </si>
  <si>
    <t>参培人员满意度</t>
  </si>
  <si>
    <t>≥80%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</si>
  <si>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</si>
  <si>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</si>
  <si>
    <t>无</t>
    <phoneticPr fontId="8" type="noConversion"/>
  </si>
  <si>
    <t>项目完成时间</t>
    <phoneticPr fontId="8" type="noConversion"/>
  </si>
  <si>
    <t>2021年12月31日前</t>
  </si>
  <si>
    <t>2021年12月31日前</t>
    <phoneticPr fontId="8" type="noConversion"/>
  </si>
  <si>
    <t>210元/人</t>
    <phoneticPr fontId="8" type="noConversion"/>
  </si>
  <si>
    <t>160.76元/人</t>
    <phoneticPr fontId="8" type="noConversion"/>
  </si>
  <si>
    <t>项目预算控制数</t>
    <phoneticPr fontId="8" type="noConversion"/>
  </si>
  <si>
    <t>51.4752万元</t>
    <phoneticPr fontId="8" type="noConversion"/>
  </si>
  <si>
    <t>45.4005万元</t>
    <phoneticPr fontId="8" type="noConversion"/>
  </si>
  <si>
    <t>指标量化程度有待加强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</si>
</sst>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000_ "/>
  </numFmts>
  <fonts count="9" x14ac:knownFonts="1">
    <font>
      <sz val="11"/>
      <color theme="1"/>
      <name val="等线"/>
      <charset val="134"/>
      <scheme val="minor"/>
    </font>
    <font>
      <sz val="16"/>
      <color theme="1"/>
      <name val="仿宋_GB2312"/>
      <family val="3"/>
      <charset val="134"/>
    </font>
    <font>
      <sz val="11"/>
      <color rgb="FF000000"/>
      <name val="宋体"/>
      <family val="3"/>
      <charset val="134"/>
    </font>
    <font>
      <sz val="12"/>
      <name val="宋体"/>
      <family val="3"/>
      <charset val="134"/>
    </font>
    <font>
      <sz val="12"/>
      <name val="宋体"/>
      <family val="3"/>
      <charset val="134"/>
    </font>
    <font>
      <b/>
      <sz val="12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/>
    </xf>
    <xf numFmtId="0" fontId="3" fillId="0" borderId="2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10" fontId="3" fillId="0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 macro="" textlink="">
      <xdr:nvSpPr>
        <xdr:cNvPr id="1025" name="直接箭头连接符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ShapeType="1"/>
        </xdr:cNvSpPr>
      </xdr:nvSpPr>
      <xdr:spPr>
        <a:xfrm>
          <a:off x="1971675" y="145859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5"/>
  <sheetViews>
    <sheetView tabSelected="1" view="pageBreakPreview" zoomScale="70" zoomScaleNormal="100" zoomScaleSheetLayoutView="70" workbookViewId="0">
      <selection activeCell="J20" sqref="J20"/>
    </sheetView>
  </sheetViews>
  <sheetFormatPr defaultColWidth="9" defaultRowHeight="14" x14ac:dyDescent="0.3"/>
  <cols>
    <col min="1" max="1" width="5.3320312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203125" customWidth="1"/>
    <col min="7" max="7" width="11.58203125" customWidth="1"/>
    <col min="10" max="10" width="14.5" customWidth="1"/>
  </cols>
  <sheetData>
    <row r="1" spans="1:10" ht="34.15" customHeight="1" x14ac:dyDescent="0.3">
      <c r="A1" s="38" t="s">
        <v>0</v>
      </c>
      <c r="B1" s="38"/>
      <c r="C1" s="38"/>
      <c r="D1" s="38"/>
      <c r="E1" s="38"/>
      <c r="F1" s="38"/>
      <c r="G1" s="38"/>
      <c r="H1" s="38"/>
      <c r="I1" s="38"/>
      <c r="J1" s="38"/>
    </row>
    <row r="2" spans="1:10" ht="18.75" customHeight="1" x14ac:dyDescent="0.3">
      <c r="A2" s="39" t="s">
        <v>1</v>
      </c>
      <c r="B2" s="39"/>
      <c r="C2" s="39"/>
      <c r="D2" s="39"/>
      <c r="E2" s="39"/>
      <c r="F2" s="39"/>
      <c r="G2" s="39"/>
      <c r="H2" s="39"/>
      <c r="I2" s="39"/>
      <c r="J2" s="39"/>
    </row>
    <row r="3" spans="1:10" ht="19.899999999999999" customHeight="1" x14ac:dyDescent="0.3">
      <c r="A3" s="35" t="s">
        <v>2</v>
      </c>
      <c r="B3" s="35"/>
      <c r="C3" s="35"/>
      <c r="D3" s="36" t="s">
        <v>3</v>
      </c>
      <c r="E3" s="36"/>
      <c r="F3" s="36"/>
      <c r="G3" s="36"/>
      <c r="H3" s="36"/>
      <c r="I3" s="36"/>
      <c r="J3" s="36"/>
    </row>
    <row r="4" spans="1:10" ht="19.899999999999999" customHeight="1" x14ac:dyDescent="0.3">
      <c r="A4" s="35" t="s">
        <v>4</v>
      </c>
      <c r="B4" s="35"/>
      <c r="C4" s="35"/>
      <c r="D4" s="36" t="s">
        <v>5</v>
      </c>
      <c r="E4" s="36"/>
      <c r="F4" s="2"/>
      <c r="G4" s="1" t="s">
        <v>6</v>
      </c>
      <c r="H4" s="37" t="s">
        <v>7</v>
      </c>
      <c r="I4" s="37"/>
      <c r="J4" s="37"/>
    </row>
    <row r="5" spans="1:10" ht="19.899999999999999" customHeight="1" thickBot="1" x14ac:dyDescent="0.35">
      <c r="A5" s="35" t="s">
        <v>8</v>
      </c>
      <c r="B5" s="35"/>
      <c r="C5" s="35"/>
      <c r="D5" s="36" t="s">
        <v>9</v>
      </c>
      <c r="E5" s="36"/>
      <c r="F5" s="2"/>
      <c r="G5" s="1" t="s">
        <v>10</v>
      </c>
      <c r="H5" s="37">
        <v>63691115</v>
      </c>
      <c r="I5" s="37"/>
      <c r="J5" s="37"/>
    </row>
    <row r="6" spans="1:10" ht="30.5" thickBot="1" x14ac:dyDescent="0.35">
      <c r="A6" s="25" t="s">
        <v>11</v>
      </c>
      <c r="B6" s="25"/>
      <c r="C6" s="25"/>
      <c r="D6" s="1"/>
      <c r="E6" s="12" t="s">
        <v>12</v>
      </c>
      <c r="F6" s="12" t="s">
        <v>13</v>
      </c>
      <c r="G6" s="12" t="s">
        <v>14</v>
      </c>
      <c r="H6" s="3" t="s">
        <v>15</v>
      </c>
      <c r="I6" s="3" t="s">
        <v>16</v>
      </c>
      <c r="J6" s="1" t="s">
        <v>17</v>
      </c>
    </row>
    <row r="7" spans="1:10" ht="19.899999999999999" customHeight="1" thickBot="1" x14ac:dyDescent="0.35">
      <c r="A7" s="25"/>
      <c r="B7" s="25"/>
      <c r="C7" s="25"/>
      <c r="D7" s="10" t="s">
        <v>18</v>
      </c>
      <c r="E7" s="14">
        <v>51.475200000000001</v>
      </c>
      <c r="F7" s="14">
        <v>51.475200000000001</v>
      </c>
      <c r="G7" s="14">
        <v>45.400500000000001</v>
      </c>
      <c r="H7" s="4">
        <v>10</v>
      </c>
      <c r="I7" s="15">
        <f>G7/F7</f>
        <v>0.88198783103319656</v>
      </c>
      <c r="J7" s="16">
        <f>I7*H7</f>
        <v>8.8198783103319656</v>
      </c>
    </row>
    <row r="8" spans="1:10" ht="30.5" thickBot="1" x14ac:dyDescent="0.35">
      <c r="A8" s="25"/>
      <c r="B8" s="25"/>
      <c r="C8" s="25"/>
      <c r="D8" s="11" t="s">
        <v>19</v>
      </c>
      <c r="E8" s="14">
        <v>51.475200000000001</v>
      </c>
      <c r="F8" s="14">
        <v>51.475200000000001</v>
      </c>
      <c r="G8" s="14">
        <v>45.400500000000001</v>
      </c>
      <c r="H8" s="4" t="s">
        <v>20</v>
      </c>
      <c r="I8" s="1"/>
      <c r="J8" s="3" t="s">
        <v>20</v>
      </c>
    </row>
    <row r="9" spans="1:10" ht="25.15" customHeight="1" thickBot="1" x14ac:dyDescent="0.35">
      <c r="A9" s="25"/>
      <c r="B9" s="25"/>
      <c r="C9" s="25"/>
      <c r="D9" s="1" t="s">
        <v>21</v>
      </c>
      <c r="E9" s="13">
        <v>0</v>
      </c>
      <c r="F9" s="13">
        <v>0</v>
      </c>
      <c r="G9" s="13">
        <v>0</v>
      </c>
      <c r="H9" s="1" t="s">
        <v>20</v>
      </c>
      <c r="I9" s="1"/>
      <c r="J9" s="3"/>
    </row>
    <row r="10" spans="1:10" ht="19.149999999999999" customHeight="1" thickBot="1" x14ac:dyDescent="0.35">
      <c r="A10" s="25"/>
      <c r="B10" s="25"/>
      <c r="C10" s="25"/>
      <c r="D10" s="2" t="s">
        <v>22</v>
      </c>
      <c r="E10" s="1">
        <v>0</v>
      </c>
      <c r="F10" s="1"/>
      <c r="G10" s="1"/>
      <c r="H10" s="1" t="s">
        <v>20</v>
      </c>
      <c r="I10" s="1"/>
      <c r="J10" s="3" t="s">
        <v>20</v>
      </c>
    </row>
    <row r="11" spans="1:10" ht="25.9" customHeight="1" x14ac:dyDescent="0.3">
      <c r="A11" s="24" t="s">
        <v>23</v>
      </c>
      <c r="B11" s="25" t="s">
        <v>24</v>
      </c>
      <c r="C11" s="25"/>
      <c r="D11" s="25"/>
      <c r="E11" s="25"/>
      <c r="F11" s="25" t="s">
        <v>25</v>
      </c>
      <c r="G11" s="25"/>
      <c r="H11" s="25"/>
      <c r="I11" s="25"/>
      <c r="J11" s="25"/>
    </row>
    <row r="12" spans="1:10" ht="184" customHeight="1" x14ac:dyDescent="0.3">
      <c r="A12" s="24"/>
      <c r="B12" s="25" t="s">
        <v>26</v>
      </c>
      <c r="C12" s="25"/>
      <c r="D12" s="25"/>
      <c r="E12" s="25"/>
      <c r="F12" s="25" t="s">
        <v>27</v>
      </c>
      <c r="G12" s="25"/>
      <c r="H12" s="25"/>
      <c r="I12" s="25"/>
      <c r="J12" s="25"/>
    </row>
    <row r="13" spans="1:10" ht="30.5" thickBot="1" x14ac:dyDescent="0.35">
      <c r="A13" s="24" t="s">
        <v>28</v>
      </c>
      <c r="B13" s="3" t="s">
        <v>29</v>
      </c>
      <c r="C13" s="1" t="s">
        <v>30</v>
      </c>
      <c r="D13" s="1" t="s">
        <v>31</v>
      </c>
      <c r="E13" s="1" t="s">
        <v>32</v>
      </c>
      <c r="F13" s="33" t="s">
        <v>33</v>
      </c>
      <c r="G13" s="34"/>
      <c r="H13" s="3" t="s">
        <v>34</v>
      </c>
      <c r="I13" s="3" t="s">
        <v>17</v>
      </c>
      <c r="J13" s="3" t="s">
        <v>35</v>
      </c>
    </row>
    <row r="14" spans="1:10" ht="24" customHeight="1" thickBot="1" x14ac:dyDescent="0.35">
      <c r="A14" s="24"/>
      <c r="B14" s="29" t="s">
        <v>36</v>
      </c>
      <c r="C14" s="1" t="s">
        <v>37</v>
      </c>
      <c r="D14" s="1" t="s">
        <v>38</v>
      </c>
      <c r="E14" s="1" t="s">
        <v>39</v>
      </c>
      <c r="F14" s="26" t="s">
        <v>40</v>
      </c>
      <c r="G14" s="20"/>
      <c r="H14" s="3">
        <v>25</v>
      </c>
      <c r="I14" s="1">
        <v>25</v>
      </c>
      <c r="J14" s="1"/>
    </row>
    <row r="15" spans="1:10" ht="24" customHeight="1" thickBot="1" x14ac:dyDescent="0.35">
      <c r="A15" s="24"/>
      <c r="B15" s="30"/>
      <c r="C15" s="1" t="s">
        <v>41</v>
      </c>
      <c r="D15" s="1" t="s">
        <v>42</v>
      </c>
      <c r="E15" s="5">
        <v>1</v>
      </c>
      <c r="F15" s="32">
        <v>1</v>
      </c>
      <c r="G15" s="20"/>
      <c r="H15" s="3">
        <v>10</v>
      </c>
      <c r="I15" s="1">
        <v>10</v>
      </c>
      <c r="J15" s="1"/>
    </row>
    <row r="16" spans="1:10" ht="24" customHeight="1" thickBot="1" x14ac:dyDescent="0.35">
      <c r="A16" s="24"/>
      <c r="B16" s="30"/>
      <c r="C16" s="1" t="s">
        <v>43</v>
      </c>
      <c r="D16" s="1" t="s">
        <v>63</v>
      </c>
      <c r="E16" s="5" t="s">
        <v>65</v>
      </c>
      <c r="F16" s="32" t="s">
        <v>64</v>
      </c>
      <c r="G16" s="20"/>
      <c r="H16" s="3">
        <v>5</v>
      </c>
      <c r="I16" s="1">
        <v>5</v>
      </c>
      <c r="J16" s="1"/>
    </row>
    <row r="17" spans="1:10" ht="24" customHeight="1" thickBot="1" x14ac:dyDescent="0.35">
      <c r="A17" s="24"/>
      <c r="B17" s="30"/>
      <c r="C17" s="27" t="s">
        <v>44</v>
      </c>
      <c r="D17" s="1" t="s">
        <v>45</v>
      </c>
      <c r="E17" s="1" t="s">
        <v>66</v>
      </c>
      <c r="F17" s="26" t="s">
        <v>67</v>
      </c>
      <c r="G17" s="20"/>
      <c r="H17" s="3">
        <v>5</v>
      </c>
      <c r="I17" s="1">
        <v>5</v>
      </c>
      <c r="J17" s="3"/>
    </row>
    <row r="18" spans="1:10" ht="24" customHeight="1" thickBot="1" x14ac:dyDescent="0.35">
      <c r="A18" s="24"/>
      <c r="B18" s="31"/>
      <c r="C18" s="28"/>
      <c r="D18" s="1" t="s">
        <v>68</v>
      </c>
      <c r="E18" s="1" t="s">
        <v>69</v>
      </c>
      <c r="F18" s="26" t="s">
        <v>70</v>
      </c>
      <c r="G18" s="20"/>
      <c r="H18" s="3">
        <v>5</v>
      </c>
      <c r="I18" s="1">
        <v>5</v>
      </c>
      <c r="J18" s="3"/>
    </row>
    <row r="19" spans="1:10" ht="30.5" thickBot="1" x14ac:dyDescent="0.35">
      <c r="A19" s="24"/>
      <c r="B19" s="25" t="s">
        <v>46</v>
      </c>
      <c r="C19" s="3" t="s">
        <v>47</v>
      </c>
      <c r="D19" s="1" t="s">
        <v>62</v>
      </c>
      <c r="E19" s="1" t="s">
        <v>62</v>
      </c>
      <c r="F19" s="26" t="s">
        <v>62</v>
      </c>
      <c r="G19" s="20"/>
      <c r="H19" s="3"/>
      <c r="I19" s="1"/>
      <c r="J19" s="1"/>
    </row>
    <row r="20" spans="1:10" ht="30.5" thickBot="1" x14ac:dyDescent="0.35">
      <c r="A20" s="24"/>
      <c r="B20" s="25"/>
      <c r="C20" s="3" t="s">
        <v>48</v>
      </c>
      <c r="D20" s="3" t="s">
        <v>49</v>
      </c>
      <c r="E20" s="1" t="s">
        <v>50</v>
      </c>
      <c r="F20" s="26" t="s">
        <v>50</v>
      </c>
      <c r="G20" s="20"/>
      <c r="H20" s="3">
        <v>20</v>
      </c>
      <c r="I20" s="1">
        <v>19</v>
      </c>
      <c r="J20" s="9" t="s">
        <v>71</v>
      </c>
    </row>
    <row r="21" spans="1:10" ht="30.5" thickBot="1" x14ac:dyDescent="0.35">
      <c r="A21" s="24"/>
      <c r="B21" s="25"/>
      <c r="C21" s="3" t="s">
        <v>51</v>
      </c>
      <c r="D21" s="1" t="s">
        <v>62</v>
      </c>
      <c r="E21" s="1" t="s">
        <v>62</v>
      </c>
      <c r="F21" s="26" t="s">
        <v>62</v>
      </c>
      <c r="G21" s="20"/>
      <c r="H21" s="3"/>
      <c r="I21" s="1"/>
      <c r="J21" s="1"/>
    </row>
    <row r="22" spans="1:10" ht="47" customHeight="1" thickBot="1" x14ac:dyDescent="0.35">
      <c r="A22" s="24"/>
      <c r="B22" s="25"/>
      <c r="C22" s="3" t="s">
        <v>52</v>
      </c>
      <c r="D22" s="6" t="s">
        <v>53</v>
      </c>
      <c r="E22" s="7" t="s">
        <v>54</v>
      </c>
      <c r="F22" s="17" t="s">
        <v>55</v>
      </c>
      <c r="G22" s="18"/>
      <c r="H22" s="7">
        <v>10</v>
      </c>
      <c r="I22" s="6">
        <v>10</v>
      </c>
      <c r="J22" s="6"/>
    </row>
    <row r="23" spans="1:10" ht="60" x14ac:dyDescent="0.3">
      <c r="A23" s="24"/>
      <c r="B23" s="3" t="s">
        <v>56</v>
      </c>
      <c r="C23" s="3" t="s">
        <v>57</v>
      </c>
      <c r="D23" s="1" t="s">
        <v>58</v>
      </c>
      <c r="E23" s="1" t="s">
        <v>59</v>
      </c>
      <c r="F23" s="19">
        <v>0.9577</v>
      </c>
      <c r="G23" s="20"/>
      <c r="H23" s="3">
        <v>10</v>
      </c>
      <c r="I23" s="1">
        <v>10</v>
      </c>
      <c r="J23" s="3"/>
    </row>
    <row r="24" spans="1:10" ht="15" x14ac:dyDescent="0.3">
      <c r="A24" s="21" t="s">
        <v>60</v>
      </c>
      <c r="B24" s="21"/>
      <c r="C24" s="21"/>
      <c r="D24" s="21"/>
      <c r="E24" s="21"/>
      <c r="F24" s="21"/>
      <c r="G24" s="21"/>
      <c r="H24" s="8">
        <f>SUM(H14:H23,H7)</f>
        <v>100</v>
      </c>
      <c r="I24" s="8">
        <f>SUM(I14:I23,J7)</f>
        <v>97.819878310331973</v>
      </c>
      <c r="J24" s="1"/>
    </row>
    <row r="25" spans="1:10" ht="153.4" customHeight="1" x14ac:dyDescent="0.3">
      <c r="A25" s="22" t="s">
        <v>61</v>
      </c>
      <c r="B25" s="23"/>
      <c r="C25" s="23"/>
      <c r="D25" s="23"/>
      <c r="E25" s="23"/>
      <c r="F25" s="23"/>
      <c r="G25" s="23"/>
      <c r="H25" s="23"/>
      <c r="I25" s="23"/>
      <c r="J25" s="23"/>
    </row>
  </sheetData>
  <mergeCells count="33">
    <mergeCell ref="A1:J1"/>
    <mergeCell ref="A2:J2"/>
    <mergeCell ref="A3:C3"/>
    <mergeCell ref="D3:J3"/>
    <mergeCell ref="A4:C4"/>
    <mergeCell ref="D4:E4"/>
    <mergeCell ref="H4:J4"/>
    <mergeCell ref="F12:J12"/>
    <mergeCell ref="F13:G13"/>
    <mergeCell ref="F14:G14"/>
    <mergeCell ref="F15:G15"/>
    <mergeCell ref="A5:C5"/>
    <mergeCell ref="D5:E5"/>
    <mergeCell ref="H5:J5"/>
    <mergeCell ref="B11:E11"/>
    <mergeCell ref="F11:J11"/>
    <mergeCell ref="A6:C10"/>
    <mergeCell ref="F22:G22"/>
    <mergeCell ref="F23:G23"/>
    <mergeCell ref="A24:G24"/>
    <mergeCell ref="A25:J25"/>
    <mergeCell ref="A11:A12"/>
    <mergeCell ref="A13:A23"/>
    <mergeCell ref="B19:B22"/>
    <mergeCell ref="F18:G18"/>
    <mergeCell ref="C17:C18"/>
    <mergeCell ref="B14:B18"/>
    <mergeCell ref="F16:G16"/>
    <mergeCell ref="F17:G17"/>
    <mergeCell ref="F19:G19"/>
    <mergeCell ref="F20:G20"/>
    <mergeCell ref="F21:G21"/>
    <mergeCell ref="B12:E12"/>
  </mergeCells>
  <phoneticPr fontId="8" type="noConversion"/>
  <pageMargins left="0.70763888888888904" right="0.51180555555555596" top="0.55000000000000004" bottom="0.55000000000000004" header="0.31388888888888899" footer="0.31388888888888899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附件2</vt:lpstr>
      <vt:lpstr>附件2!Print_Area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瓜瓜</cp:lastModifiedBy>
  <cp:lastPrinted>2020-04-23T02:17:00Z</cp:lastPrinted>
  <dcterms:created xsi:type="dcterms:W3CDTF">2015-06-05T18:17:00Z</dcterms:created>
  <dcterms:modified xsi:type="dcterms:W3CDTF">2022-05-27T00:00:28Z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2052-10.8.0.5715</vt:lpwstr>
  </property>
  <property fmtid="{D5CDD505-2E9C-101B-9397-08002B2CF9AE}" pid="3" name="ICV">
    <vt:lpwstr>EEC4BB8407984A9C92AA85AD698AFB7F</vt:lpwstr>
  </property>
</Properties>
</file>