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北京市城乡医院对口支援" sheetId="1" r:id="rId1"/>
  </sheets>
  <definedNames>
    <definedName name="_xlnm.Print_Area" localSheetId="0">北京市城乡医院对口支援!$A$1:$J$28</definedName>
  </definedNames>
  <calcPr calcId="144525"/>
</workbook>
</file>

<file path=xl/sharedStrings.xml><?xml version="1.0" encoding="utf-8"?>
<sst xmlns="http://schemas.openxmlformats.org/spreadsheetml/2006/main" count="91" uniqueCount="71">
  <si>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</si>
  <si>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</si>
  <si>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（2021年度）</t>
  </si>
  <si>
    <t>项目名称</t>
  </si>
  <si>
    <t>北京市城乡医院对口支援</t>
  </si>
  <si>
    <t>主管部门</t>
  </si>
  <si>
    <t>北京市卫生健康委员会</t>
  </si>
  <si>
    <t>实施单位</t>
  </si>
  <si>
    <t>北京市卫生健康委员会医政医管处</t>
  </si>
  <si>
    <t>项目负责人</t>
  </si>
  <si>
    <t>罗培林、杨琴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</si>
  <si>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</si>
  <si>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</si>
  <si>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</si>
  <si>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</si>
  <si>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</si>
  <si>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</si>
  <si>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</si>
  <si>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</si>
  <si>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</si>
  <si>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</si>
  <si>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</si>
  <si>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</si>
  <si>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</si>
  <si>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</si>
  <si>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</si>
  <si>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</si>
  <si>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帮助受援区区域医疗中心、中医中心、妇幼保健中心和向康复转型公立医疗机构提高管理水平，推动学科建设和提升专科技术水平；帮助受援区基层医疗卫生机构提高常见病、多发病的诊疗水平与服务能力；补充完善受援区的医联体、分级诊疗体系。</t>
  </si>
  <si>
    <t>帮助受援区区域医疗中心、中医中心、妇幼保健中心和向康复转型公立医疗机构提高管理水平，推动学科建设和提升专科技术水平；帮助受援区基层医疗卫生机构提高常见病、多发病的诊疗水平与服务能力；补充完善受援区的医联体、分级诊疗体系。按照城乡对口支援工作统一安排，2021年度全市城六区医院继续对10个远郊区医院开展对口支援工作。2021年我市支援医院共派驻人员1468人次，诊疗患者104830人次，开展手术4221台次，会诊2734人次。共培训医务人员12784人次，接受进修80人次，新建临床专科7个，捐款物品价值14454.6元。下一步我委将按照国家及本市有关文件要求，动态调整对口支援关系，指导做好人员培训和技术帮扶，进一步促进优质医疗资源下沉，提升基层医疗机构服务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</si>
  <si>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</si>
  <si>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</si>
  <si>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</si>
  <si>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</si>
  <si>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</si>
  <si>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</si>
  <si>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</si>
  <si>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</si>
  <si>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indexed="8"/>
        <rFont val="宋体"/>
        <charset val="134"/>
      </rPr>
      <t>产出指标(</t>
    </r>
    <r>
      <rPr>
        <sz val="12"/>
        <color indexed="8"/>
        <rFont val="宋体"/>
        <charset val="134"/>
      </rPr>
      <t>50</t>
    </r>
    <r>
      <rPr>
        <sz val="12"/>
        <color indexed="8"/>
        <rFont val="宋体"/>
        <charset val="134"/>
      </rPr>
      <t>分)</t>
    </r>
  </si>
  <si>
    <t>数量指标</t>
  </si>
  <si>
    <t>完成支援天数</t>
  </si>
  <si>
    <t>20916天</t>
  </si>
  <si>
    <t>支援医院每年为受援医院培训一定数量的专业技术人员和管理人员</t>
  </si>
  <si>
    <t>一定数量的专业技术人员和管理人员</t>
  </si>
  <si>
    <t>培训医务人员12784人次，接受进修80人次，进修天数6153</t>
  </si>
  <si>
    <t>医疗技术水平提升</t>
  </si>
  <si>
    <t>≥1家</t>
  </si>
  <si>
    <t>质量指标</t>
  </si>
  <si>
    <t>对受援区社区卫生服务中心支援的覆盖情况</t>
  </si>
  <si>
    <t>时效指标</t>
  </si>
  <si>
    <t>组织培训时间、总结时间等</t>
  </si>
  <si>
    <t>2021年12月底</t>
  </si>
  <si>
    <t>成本指标</t>
  </si>
  <si>
    <t>项目预算控制数</t>
  </si>
  <si>
    <t>400.176万元</t>
  </si>
  <si>
    <t>200.7888万元</t>
  </si>
  <si>
    <t>对支援医院进行补助</t>
  </si>
  <si>
    <t>每名派驻医师每年补助2.4万元</t>
  </si>
  <si>
    <r>
      <rPr>
        <sz val="12"/>
        <color indexed="8"/>
        <rFont val="宋体"/>
        <charset val="134"/>
      </rPr>
      <t>效果指标(</t>
    </r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0分)</t>
    </r>
  </si>
  <si>
    <t>经济效益指标</t>
  </si>
  <si>
    <t>无</t>
  </si>
  <si>
    <t>社会效益
指标</t>
  </si>
  <si>
    <t>提升基层医疗机构服务能力</t>
  </si>
  <si>
    <t>提升基层医疗机构服务能力，2021年我市支援医院共派驻人员1468人次，诊疗患者104830人次，开展手术4221台次，会诊2734人次。对口支援工作进一步促进优质医疗资源下沉，提升基层医疗机构服务能力。</t>
  </si>
  <si>
    <t>生态效益指标</t>
  </si>
  <si>
    <t>可持续影响效益指标</t>
  </si>
  <si>
    <r>
      <rPr>
        <sz val="12"/>
        <color indexed="8"/>
        <rFont val="宋体"/>
        <charset val="134"/>
      </rPr>
      <t>满意度
指标
（1</t>
    </r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分）</t>
    </r>
  </si>
  <si>
    <t>服务对象满意度指标</t>
  </si>
  <si>
    <t>援区社区卫生服务中心满意度</t>
  </si>
  <si>
    <t>90%以上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</si>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</sst>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_ "/>
  </numFmts>
  <fonts count="30">
    <font>
      <sz val="11"/>
      <color indexed="8"/>
      <name val="等线"/>
      <charset val="134"/>
    </font>
    <font>
      <sz val="14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0"/>
      <name val="宋体"/>
      <charset val="0"/>
    </font>
    <font>
      <b/>
      <sz val="10"/>
      <name val="宋体"/>
      <charset val="0"/>
    </font>
    <font>
      <b/>
      <sz val="12"/>
      <color indexed="8"/>
      <name val="宋体"/>
      <charset val="134"/>
    </font>
    <font>
      <b/>
      <sz val="12"/>
      <color rgb="FFFF0000"/>
      <name val="宋体"/>
      <charset val="134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i/>
      <sz val="11"/>
      <color indexed="23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8"/>
      <name val="宋体"/>
      <charset val="0"/>
    </font>
    <font>
      <b/>
      <sz val="15"/>
      <color indexed="62"/>
      <name val="宋体"/>
      <charset val="134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u/>
      <sz val="11"/>
      <color indexed="12"/>
      <name val="宋体"/>
      <charset val="0"/>
    </font>
    <font>
      <b/>
      <sz val="11"/>
      <color indexed="52"/>
      <name val="宋体"/>
      <charset val="0"/>
    </font>
    <font>
      <sz val="11"/>
      <color indexed="10"/>
      <name val="宋体"/>
      <charset val="0"/>
    </font>
    <font>
      <sz val="11"/>
      <color indexed="17"/>
      <name val="宋体"/>
      <charset val="0"/>
    </font>
    <font>
      <b/>
      <sz val="18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8" borderId="12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5" borderId="9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6" fillId="2" borderId="14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1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1323975</xdr:colOff>
      <xdr:row>6</xdr:row>
      <xdr:rowOff>342900</xdr:rowOff>
    </xdr:to>
    <xdr:cxnSp>
      <xdr:nvCxnSpPr>
        <xdr:cNvPr id="1025" name="直接箭头连接符 1"/>
        <xdr:cNvCxnSpPr/>
      </xdr:nvCxnSpPr>
      <xdr:spPr>
        <a:xfrm>
          <a:off x="1968500" y="1803400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Normal="100" topLeftCell="A22" workbookViewId="0">
      <selection activeCell="F23" sqref="F23:G23"/>
    </sheetView>
  </sheetViews>
  <sheetFormatPr defaultColWidth="9" defaultRowHeight="14.2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4.5833333333333" style="1" customWidth="1"/>
    <col min="11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" customHeight="1" spans="1:10">
      <c r="A6" s="5" t="s">
        <v>9</v>
      </c>
      <c r="B6" s="5"/>
      <c r="C6" s="5"/>
      <c r="D6" s="5" t="s">
        <v>10</v>
      </c>
      <c r="E6" s="5"/>
      <c r="F6" s="6"/>
      <c r="G6" s="5" t="s">
        <v>11</v>
      </c>
      <c r="H6" s="7">
        <v>83970603</v>
      </c>
      <c r="I6" s="7"/>
      <c r="J6" s="7"/>
    </row>
    <row r="7" ht="29.25" spans="1:10">
      <c r="A7" s="8" t="s">
        <v>12</v>
      </c>
      <c r="B7" s="8"/>
      <c r="C7" s="8"/>
      <c r="D7" s="5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5" t="s">
        <v>18</v>
      </c>
    </row>
    <row r="8" ht="20" customHeight="1" spans="1:10">
      <c r="A8" s="8"/>
      <c r="B8" s="8"/>
      <c r="C8" s="8"/>
      <c r="D8" s="9" t="s">
        <v>19</v>
      </c>
      <c r="E8" s="10">
        <v>400.176</v>
      </c>
      <c r="F8" s="10">
        <v>400.176</v>
      </c>
      <c r="G8" s="10">
        <v>200.7888</v>
      </c>
      <c r="H8" s="5">
        <v>10</v>
      </c>
      <c r="I8" s="28">
        <f>G9/F8</f>
        <v>0.501751229459038</v>
      </c>
      <c r="J8" s="29">
        <f>10*I8</f>
        <v>5.01751229459038</v>
      </c>
    </row>
    <row r="9" ht="43.5" spans="1:10">
      <c r="A9" s="8"/>
      <c r="B9" s="8"/>
      <c r="C9" s="8"/>
      <c r="D9" s="11" t="s">
        <v>20</v>
      </c>
      <c r="E9" s="10">
        <v>400.176</v>
      </c>
      <c r="F9" s="10">
        <v>400.176</v>
      </c>
      <c r="G9" s="10">
        <v>200.7888</v>
      </c>
      <c r="H9" s="5" t="s">
        <v>21</v>
      </c>
      <c r="I9" s="28">
        <v>0.501751229459038</v>
      </c>
      <c r="J9" s="8" t="s">
        <v>21</v>
      </c>
    </row>
    <row r="10" ht="25" customHeight="1" spans="1:10">
      <c r="A10" s="8"/>
      <c r="B10" s="8"/>
      <c r="C10" s="8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30"/>
      <c r="J10" s="8" t="s">
        <v>21</v>
      </c>
    </row>
    <row r="11" ht="19" customHeight="1" spans="1:10">
      <c r="A11" s="8"/>
      <c r="B11" s="8"/>
      <c r="C11" s="8"/>
      <c r="D11" s="6" t="s">
        <v>23</v>
      </c>
      <c r="E11" s="5">
        <v>0</v>
      </c>
      <c r="F11" s="5">
        <v>0</v>
      </c>
      <c r="G11" s="5">
        <v>0</v>
      </c>
      <c r="H11" s="5" t="s">
        <v>21</v>
      </c>
      <c r="I11" s="30"/>
      <c r="J11" s="8" t="s">
        <v>21</v>
      </c>
    </row>
    <row r="12" ht="26" customHeight="1" spans="1:10">
      <c r="A12" s="12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182" customHeight="1" spans="1:10">
      <c r="A13" s="12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29.25" spans="1:10">
      <c r="A14" s="12" t="s">
        <v>29</v>
      </c>
      <c r="B14" s="8" t="s">
        <v>30</v>
      </c>
      <c r="C14" s="5" t="s">
        <v>31</v>
      </c>
      <c r="D14" s="5" t="s">
        <v>32</v>
      </c>
      <c r="E14" s="5" t="s">
        <v>33</v>
      </c>
      <c r="F14" s="13" t="s">
        <v>34</v>
      </c>
      <c r="G14" s="14"/>
      <c r="H14" s="8" t="s">
        <v>35</v>
      </c>
      <c r="I14" s="8" t="s">
        <v>18</v>
      </c>
      <c r="J14" s="8" t="s">
        <v>36</v>
      </c>
    </row>
    <row r="15" ht="24" customHeight="1" spans="1:10">
      <c r="A15" s="12"/>
      <c r="B15" s="13" t="s">
        <v>37</v>
      </c>
      <c r="C15" s="5" t="s">
        <v>38</v>
      </c>
      <c r="D15" s="15" t="s">
        <v>39</v>
      </c>
      <c r="E15" s="5" t="s">
        <v>40</v>
      </c>
      <c r="F15" s="5" t="s">
        <v>40</v>
      </c>
      <c r="G15" s="5"/>
      <c r="H15" s="8">
        <v>5</v>
      </c>
      <c r="I15" s="8">
        <v>5</v>
      </c>
      <c r="J15" s="5"/>
    </row>
    <row r="16" ht="56" customHeight="1" spans="1:10">
      <c r="A16" s="12"/>
      <c r="B16" s="13"/>
      <c r="C16" s="5"/>
      <c r="D16" s="15" t="s">
        <v>41</v>
      </c>
      <c r="E16" s="8" t="s">
        <v>42</v>
      </c>
      <c r="F16" s="8" t="s">
        <v>43</v>
      </c>
      <c r="G16" s="8"/>
      <c r="H16" s="8">
        <v>5</v>
      </c>
      <c r="I16" s="8">
        <v>5</v>
      </c>
      <c r="J16" s="5"/>
    </row>
    <row r="17" ht="36" customHeight="1" spans="1:10">
      <c r="A17" s="12"/>
      <c r="B17" s="13"/>
      <c r="C17" s="5"/>
      <c r="D17" s="16" t="s">
        <v>44</v>
      </c>
      <c r="E17" s="17" t="s">
        <v>45</v>
      </c>
      <c r="F17" s="17" t="s">
        <v>45</v>
      </c>
      <c r="G17" s="17"/>
      <c r="H17" s="18">
        <v>10</v>
      </c>
      <c r="I17" s="18">
        <v>10</v>
      </c>
      <c r="J17" s="8"/>
    </row>
    <row r="18" ht="49" customHeight="1" spans="1:10">
      <c r="A18" s="12"/>
      <c r="B18" s="13"/>
      <c r="C18" s="5" t="s">
        <v>46</v>
      </c>
      <c r="D18" s="16" t="s">
        <v>47</v>
      </c>
      <c r="E18" s="19">
        <v>0.6</v>
      </c>
      <c r="F18" s="20">
        <v>0.6</v>
      </c>
      <c r="G18" s="20"/>
      <c r="H18" s="18">
        <v>10</v>
      </c>
      <c r="I18" s="18">
        <v>10</v>
      </c>
      <c r="J18" s="8"/>
    </row>
    <row r="19" ht="24" spans="1:10">
      <c r="A19" s="12"/>
      <c r="B19" s="13"/>
      <c r="C19" s="5" t="s">
        <v>48</v>
      </c>
      <c r="D19" s="16" t="s">
        <v>49</v>
      </c>
      <c r="E19" s="19" t="s">
        <v>50</v>
      </c>
      <c r="F19" s="17" t="s">
        <v>50</v>
      </c>
      <c r="G19" s="17"/>
      <c r="H19" s="18">
        <v>10</v>
      </c>
      <c r="I19" s="18">
        <v>10</v>
      </c>
      <c r="J19" s="31"/>
    </row>
    <row r="20" ht="31" customHeight="1" spans="1:10">
      <c r="A20" s="12"/>
      <c r="B20" s="13"/>
      <c r="C20" s="5" t="s">
        <v>51</v>
      </c>
      <c r="D20" s="16" t="s">
        <v>52</v>
      </c>
      <c r="E20" s="19" t="s">
        <v>53</v>
      </c>
      <c r="F20" s="17" t="s">
        <v>54</v>
      </c>
      <c r="G20" s="17"/>
      <c r="H20" s="18">
        <v>5</v>
      </c>
      <c r="I20" s="18">
        <v>5</v>
      </c>
      <c r="J20" s="8"/>
    </row>
    <row r="21" ht="36" customHeight="1" spans="1:10">
      <c r="A21" s="12"/>
      <c r="B21" s="13"/>
      <c r="C21" s="5"/>
      <c r="D21" s="15" t="s">
        <v>55</v>
      </c>
      <c r="E21" s="15" t="s">
        <v>56</v>
      </c>
      <c r="F21" s="8" t="s">
        <v>56</v>
      </c>
      <c r="G21" s="8"/>
      <c r="H21" s="15">
        <v>5</v>
      </c>
      <c r="I21" s="15">
        <v>5</v>
      </c>
      <c r="J21" s="5"/>
    </row>
    <row r="22" ht="36" customHeight="1" spans="1:10">
      <c r="A22" s="12"/>
      <c r="B22" s="21" t="s">
        <v>57</v>
      </c>
      <c r="C22" s="5" t="s">
        <v>58</v>
      </c>
      <c r="D22" s="15" t="s">
        <v>59</v>
      </c>
      <c r="E22" s="15" t="s">
        <v>59</v>
      </c>
      <c r="F22" s="8" t="s">
        <v>59</v>
      </c>
      <c r="G22" s="8"/>
      <c r="H22" s="15"/>
      <c r="I22" s="15"/>
      <c r="J22" s="5"/>
    </row>
    <row r="23" ht="132" customHeight="1" spans="1:10">
      <c r="A23" s="12"/>
      <c r="B23" s="22"/>
      <c r="C23" s="8" t="s">
        <v>60</v>
      </c>
      <c r="D23" s="15" t="s">
        <v>61</v>
      </c>
      <c r="E23" s="15" t="s">
        <v>61</v>
      </c>
      <c r="F23" s="8" t="s">
        <v>62</v>
      </c>
      <c r="G23" s="8"/>
      <c r="H23" s="15">
        <v>30</v>
      </c>
      <c r="I23" s="15">
        <v>30</v>
      </c>
      <c r="J23" s="8"/>
    </row>
    <row r="24" ht="29.25" spans="1:10">
      <c r="A24" s="12"/>
      <c r="B24" s="22"/>
      <c r="C24" s="8" t="s">
        <v>63</v>
      </c>
      <c r="D24" s="15" t="s">
        <v>59</v>
      </c>
      <c r="E24" s="15" t="s">
        <v>59</v>
      </c>
      <c r="F24" s="15" t="s">
        <v>59</v>
      </c>
      <c r="G24" s="15"/>
      <c r="H24" s="23"/>
      <c r="I24" s="5"/>
      <c r="J24" s="8"/>
    </row>
    <row r="25" ht="29.25" spans="1:10">
      <c r="A25" s="12"/>
      <c r="B25" s="24"/>
      <c r="C25" s="8" t="s">
        <v>64</v>
      </c>
      <c r="D25" s="15" t="s">
        <v>59</v>
      </c>
      <c r="E25" s="15" t="s">
        <v>59</v>
      </c>
      <c r="F25" s="15" t="s">
        <v>59</v>
      </c>
      <c r="G25" s="15"/>
      <c r="H25" s="23"/>
      <c r="I25" s="5"/>
      <c r="J25" s="8"/>
    </row>
    <row r="26" ht="99" customHeight="1" spans="1:10">
      <c r="A26" s="12"/>
      <c r="B26" s="13" t="s">
        <v>65</v>
      </c>
      <c r="C26" s="8" t="s">
        <v>66</v>
      </c>
      <c r="D26" s="16" t="s">
        <v>67</v>
      </c>
      <c r="E26" s="16" t="s">
        <v>68</v>
      </c>
      <c r="F26" s="16" t="s">
        <v>68</v>
      </c>
      <c r="G26" s="16"/>
      <c r="H26" s="15">
        <v>10</v>
      </c>
      <c r="I26" s="5">
        <v>10</v>
      </c>
      <c r="J26" s="8"/>
    </row>
    <row r="27" spans="1:10">
      <c r="A27" s="25" t="s">
        <v>69</v>
      </c>
      <c r="B27" s="25"/>
      <c r="C27" s="25"/>
      <c r="D27" s="25"/>
      <c r="E27" s="25"/>
      <c r="F27" s="25"/>
      <c r="G27" s="25"/>
      <c r="H27" s="25">
        <v>100</v>
      </c>
      <c r="I27" s="32">
        <f>SUM(I15:I26)+J8</f>
        <v>95.0175122945904</v>
      </c>
      <c r="J27" s="5"/>
    </row>
    <row r="28" ht="161" customHeight="1" spans="1:10">
      <c r="A28" s="26" t="s">
        <v>70</v>
      </c>
      <c r="B28" s="27"/>
      <c r="C28" s="27"/>
      <c r="D28" s="27"/>
      <c r="E28" s="27"/>
      <c r="F28" s="27"/>
      <c r="G28" s="27"/>
      <c r="H28" s="27"/>
      <c r="I28" s="27"/>
      <c r="J28" s="27"/>
    </row>
  </sheetData>
  <mergeCells count="3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21"/>
    <mergeCell ref="B22:B25"/>
    <mergeCell ref="C15:C17"/>
    <mergeCell ref="C20:C21"/>
    <mergeCell ref="A7:C11"/>
  </mergeCells>
  <pageMargins left="0.707638888888889" right="0.511805555555556" top="0.55" bottom="0.55" header="0.313888888888889" footer="0.313888888888889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北京市城乡医院对口支援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&amp;</cp:lastModifiedBy>
  <dcterms:created xsi:type="dcterms:W3CDTF">2022-05-31T09:14:00Z</dcterms:created>
  <dcterms:modified xsi:type="dcterms:W3CDTF">2022-06-02T09:23:35Z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DF521B620EC54AAF9952B2B1D26D8760</vt:lpwstr>
  </property>
  <property fmtid="{D5CDD505-2E9C-101B-9397-08002B2CF9AE}" pid="3" name="KSOProductBuildVer">
    <vt:lpwstr>2052-11.1.0.11744</vt:lpwstr>
  </property>
</Properties>
</file>