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5"/>
  </bookViews>
  <sheets>
    <sheet name="法院业务装备费" sheetId="1" r:id="rId1"/>
  </sheets>
  <calcPr calcId="124519"/>
</workbook>
</file>

<file path=xl/calcChain.xml><?xml version="1.0" encoding="utf-8"?>
<calcChain xmlns="http://schemas.openxmlformats.org/spreadsheetml/2006/main">
  <c r="E10" i="1"/>
  <c r="K24"/>
  <c r="N10"/>
  <c r="L10"/>
  <c r="H10"/>
</calcChain>
</file>

<file path=xl/sharedStrings.xml><?xml version="1.0" encoding="utf-8"?>
<sst xmlns="http://schemas.openxmlformats.org/spreadsheetml/2006/main" count="77" uniqueCount="67">
  <si>
    <t>附件1-1</t>
  </si>
  <si>
    <t>项目支出绩效自评表</t>
  </si>
  <si>
    <t>（2021年度）</t>
  </si>
  <si>
    <t>项目名称</t>
  </si>
  <si>
    <t>法院业务装备费</t>
  </si>
  <si>
    <t>主管部门</t>
  </si>
  <si>
    <t>北京市朝阳区人民法院</t>
  </si>
  <si>
    <t>实施单位</t>
  </si>
  <si>
    <t>北京市朝阳区人民法院（本级）</t>
  </si>
  <si>
    <t>项目负责人</t>
  </si>
  <si>
    <t>雷翔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</si>
  <si>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</si>
  <si>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</si>
  <si>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</si>
  <si>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</si>
  <si>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</si>
  <si>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</si>
  <si>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</si>
  <si>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</si>
  <si>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</si>
  <si>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</si>
  <si>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</si>
  <si>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</si>
  <si>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</si>
  <si>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</si>
  <si>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</si>
  <si>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</si>
  <si>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</si>
  <si>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</si>
  <si>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满足各部门办公设备需求，保证审判执行工作正常运转。</t>
  </si>
  <si>
    <t>完成办公设备更新需求，保证了工作的正常运转。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</si>
  <si>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</si>
  <si>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</si>
  <si>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</si>
  <si>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</si>
  <si>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</si>
  <si>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</si>
  <si>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</si>
  <si>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</si>
  <si>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</si>
  <si>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</si>
  <si>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</si>
  <si>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</si>
  <si>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未设定</t>
  </si>
  <si>
    <t>质量指标</t>
  </si>
  <si>
    <t>所有装备均验收合格</t>
  </si>
  <si>
    <t>时效指标</t>
  </si>
  <si>
    <t>按工作进度及设备报废时间完成设备更新</t>
  </si>
  <si>
    <t>年内完成</t>
  </si>
  <si>
    <t>按工作进度及设备报废时间完成</t>
  </si>
  <si>
    <t>成本指标</t>
  </si>
  <si>
    <t>项目预算控制数</t>
  </si>
  <si>
    <t>全年实际支出419.646968万元，低于预算金额</t>
  </si>
  <si>
    <t>效益指标</t>
  </si>
  <si>
    <t>社会效益</t>
  </si>
  <si>
    <t>满足各部门办公设备需求，保障各部门工作顺利进行</t>
  </si>
  <si>
    <t>满足</t>
  </si>
  <si>
    <t>基本满足</t>
  </si>
  <si>
    <t>满意度指标</t>
  </si>
  <si>
    <t>服务对象满意度标</t>
  </si>
  <si>
    <t>使用人员满意度</t>
  </si>
  <si>
    <t>≧95%</t>
  </si>
  <si>
    <t>&gt;95%</t>
  </si>
  <si>
    <t>总分</t>
  </si>
  <si>
    <t xml:space="preserve"> </t>
  </si>
  <si>
    <t>完成装备更新、新购项目合计47个</t>
    <phoneticPr fontId="13" type="noConversion"/>
  </si>
  <si>
    <t>受疫情影响及工作情况的变化，我院采购装备低于预计</t>
    <phoneticPr fontId="13" type="noConversion"/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</si>
</sst>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8" fontId="5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7" workbookViewId="0">
      <selection activeCell="M21" sqref="M21:N21"/>
    </sheetView>
  </sheetViews>
  <sheetFormatPr defaultColWidth="8.625" defaultRowHeight="13.5"/>
  <cols>
    <col min="1" max="4" width="8.625" style="1"/>
    <col min="5" max="5" width="11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2.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9.5">
      <c r="A4" s="3"/>
    </row>
    <row r="5" spans="1:14" ht="20.100000000000001" customHeight="1">
      <c r="A5" s="16" t="s">
        <v>3</v>
      </c>
      <c r="B5" s="17"/>
      <c r="C5" s="16" t="s">
        <v>4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7"/>
    </row>
    <row r="6" spans="1:14" ht="20.100000000000001" customHeight="1">
      <c r="A6" s="16" t="s">
        <v>5</v>
      </c>
      <c r="B6" s="17"/>
      <c r="C6" s="16" t="s">
        <v>6</v>
      </c>
      <c r="D6" s="18"/>
      <c r="E6" s="18"/>
      <c r="F6" s="18"/>
      <c r="G6" s="17"/>
      <c r="H6" s="16" t="s">
        <v>7</v>
      </c>
      <c r="I6" s="17"/>
      <c r="J6" s="16" t="s">
        <v>8</v>
      </c>
      <c r="K6" s="18"/>
      <c r="L6" s="18"/>
      <c r="M6" s="18"/>
      <c r="N6" s="17"/>
    </row>
    <row r="7" spans="1:14" ht="20.100000000000001" customHeight="1">
      <c r="A7" s="16" t="s">
        <v>9</v>
      </c>
      <c r="B7" s="17"/>
      <c r="C7" s="16" t="s">
        <v>10</v>
      </c>
      <c r="D7" s="18"/>
      <c r="E7" s="18"/>
      <c r="F7" s="18"/>
      <c r="G7" s="17"/>
      <c r="H7" s="16" t="s">
        <v>11</v>
      </c>
      <c r="I7" s="17"/>
      <c r="J7" s="16"/>
      <c r="K7" s="18"/>
      <c r="L7" s="18"/>
      <c r="M7" s="18"/>
      <c r="N7" s="17"/>
    </row>
    <row r="8" spans="1:14" ht="20.100000000000001" customHeight="1">
      <c r="A8" s="45" t="s">
        <v>12</v>
      </c>
      <c r="B8" s="46"/>
      <c r="C8" s="19"/>
      <c r="D8" s="20"/>
      <c r="E8" s="4" t="s">
        <v>13</v>
      </c>
      <c r="F8" s="19" t="s">
        <v>14</v>
      </c>
      <c r="G8" s="20"/>
      <c r="H8" s="19" t="s">
        <v>15</v>
      </c>
      <c r="I8" s="20"/>
      <c r="J8" s="19" t="s">
        <v>16</v>
      </c>
      <c r="K8" s="20"/>
      <c r="L8" s="41" t="s">
        <v>17</v>
      </c>
      <c r="M8" s="42"/>
      <c r="N8" s="38" t="s">
        <v>18</v>
      </c>
    </row>
    <row r="9" spans="1:14" ht="20.100000000000001" customHeight="1">
      <c r="A9" s="47"/>
      <c r="B9" s="48"/>
      <c r="C9" s="21"/>
      <c r="D9" s="22"/>
      <c r="E9" s="5" t="s">
        <v>19</v>
      </c>
      <c r="F9" s="21" t="s">
        <v>19</v>
      </c>
      <c r="G9" s="22"/>
      <c r="H9" s="21" t="s">
        <v>20</v>
      </c>
      <c r="I9" s="22"/>
      <c r="J9" s="21"/>
      <c r="K9" s="22"/>
      <c r="L9" s="43"/>
      <c r="M9" s="44"/>
      <c r="N9" s="39"/>
    </row>
    <row r="10" spans="1:14" ht="20.100000000000001" customHeight="1">
      <c r="A10" s="47"/>
      <c r="B10" s="48"/>
      <c r="C10" s="23" t="s">
        <v>21</v>
      </c>
      <c r="D10" s="24"/>
      <c r="E10" s="5">
        <f t="shared" ref="E10:H11" si="0">E11+E12</f>
        <v>1108.5883819999999</v>
      </c>
      <c r="F10" s="16">
        <v>628.58838200000002</v>
      </c>
      <c r="G10" s="17"/>
      <c r="H10" s="16">
        <f t="shared" si="0"/>
        <v>419.64696800000002</v>
      </c>
      <c r="I10" s="17"/>
      <c r="J10" s="16">
        <v>10</v>
      </c>
      <c r="K10" s="17"/>
      <c r="L10" s="25">
        <f>H10/F10</f>
        <v>0.66760217022273904</v>
      </c>
      <c r="M10" s="26"/>
      <c r="N10" s="13">
        <f>J10*L10</f>
        <v>6.6760217022273904</v>
      </c>
    </row>
    <row r="11" spans="1:14" ht="20.100000000000001" customHeight="1">
      <c r="A11" s="47"/>
      <c r="B11" s="48"/>
      <c r="C11" s="19" t="s">
        <v>22</v>
      </c>
      <c r="D11" s="20"/>
      <c r="E11" s="5">
        <v>619.67752900000005</v>
      </c>
      <c r="F11" s="16">
        <v>139.67752899999999</v>
      </c>
      <c r="G11" s="17"/>
      <c r="H11" s="19">
        <v>0</v>
      </c>
      <c r="I11" s="20"/>
      <c r="J11" s="19" t="s">
        <v>23</v>
      </c>
      <c r="K11" s="20"/>
      <c r="L11" s="19"/>
      <c r="M11" s="20"/>
      <c r="N11" s="6" t="s">
        <v>23</v>
      </c>
    </row>
    <row r="12" spans="1:14" ht="20.100000000000001" customHeight="1">
      <c r="A12" s="47"/>
      <c r="B12" s="48"/>
      <c r="C12" s="16" t="s">
        <v>24</v>
      </c>
      <c r="D12" s="17"/>
      <c r="E12" s="5">
        <v>488.91085299999997</v>
      </c>
      <c r="F12" s="16">
        <v>488.91085299999997</v>
      </c>
      <c r="G12" s="17"/>
      <c r="H12" s="16">
        <v>419.64696800000002</v>
      </c>
      <c r="I12" s="17"/>
      <c r="J12" s="16" t="s">
        <v>23</v>
      </c>
      <c r="K12" s="17"/>
      <c r="L12" s="16"/>
      <c r="M12" s="17"/>
      <c r="N12" s="5" t="s">
        <v>23</v>
      </c>
    </row>
    <row r="13" spans="1:14" ht="20.100000000000001" customHeight="1">
      <c r="A13" s="49"/>
      <c r="B13" s="50"/>
      <c r="C13" s="16" t="s">
        <v>25</v>
      </c>
      <c r="D13" s="17"/>
      <c r="E13" s="5"/>
      <c r="F13" s="16"/>
      <c r="G13" s="17"/>
      <c r="H13" s="16"/>
      <c r="I13" s="17"/>
      <c r="J13" s="16" t="s">
        <v>23</v>
      </c>
      <c r="K13" s="17"/>
      <c r="L13" s="16"/>
      <c r="M13" s="17"/>
      <c r="N13" s="5" t="s">
        <v>23</v>
      </c>
    </row>
    <row r="14" spans="1:14">
      <c r="A14" s="38" t="s">
        <v>26</v>
      </c>
      <c r="B14" s="16" t="s">
        <v>27</v>
      </c>
      <c r="C14" s="18"/>
      <c r="D14" s="18"/>
      <c r="E14" s="18"/>
      <c r="F14" s="18"/>
      <c r="G14" s="17"/>
      <c r="H14" s="16" t="s">
        <v>28</v>
      </c>
      <c r="I14" s="18"/>
      <c r="J14" s="18"/>
      <c r="K14" s="18"/>
      <c r="L14" s="18"/>
      <c r="M14" s="18"/>
      <c r="N14" s="17"/>
    </row>
    <row r="15" spans="1:14" ht="85.15" customHeight="1">
      <c r="A15" s="39"/>
      <c r="B15" s="16" t="s">
        <v>29</v>
      </c>
      <c r="C15" s="18"/>
      <c r="D15" s="18"/>
      <c r="E15" s="18"/>
      <c r="F15" s="18"/>
      <c r="G15" s="17"/>
      <c r="H15" s="27" t="s">
        <v>30</v>
      </c>
      <c r="I15" s="28"/>
      <c r="J15" s="28"/>
      <c r="K15" s="28"/>
      <c r="L15" s="28"/>
      <c r="M15" s="28"/>
      <c r="N15" s="29"/>
    </row>
    <row r="16" spans="1:14" ht="20.100000000000001" customHeight="1">
      <c r="A16" s="38" t="s">
        <v>31</v>
      </c>
      <c r="B16" s="38" t="s">
        <v>32</v>
      </c>
      <c r="C16" s="38" t="s">
        <v>33</v>
      </c>
      <c r="D16" s="19" t="s">
        <v>34</v>
      </c>
      <c r="E16" s="51"/>
      <c r="F16" s="20"/>
      <c r="G16" s="4" t="s">
        <v>35</v>
      </c>
      <c r="H16" s="4" t="s">
        <v>36</v>
      </c>
      <c r="I16" s="19" t="s">
        <v>16</v>
      </c>
      <c r="J16" s="20"/>
      <c r="K16" s="19" t="s">
        <v>18</v>
      </c>
      <c r="L16" s="20"/>
      <c r="M16" s="19" t="s">
        <v>37</v>
      </c>
      <c r="N16" s="20"/>
    </row>
    <row r="17" spans="1:14" ht="20.100000000000001" customHeight="1">
      <c r="A17" s="40"/>
      <c r="B17" s="39"/>
      <c r="C17" s="39"/>
      <c r="D17" s="21"/>
      <c r="E17" s="52"/>
      <c r="F17" s="22"/>
      <c r="G17" s="5" t="s">
        <v>38</v>
      </c>
      <c r="H17" s="5" t="s">
        <v>39</v>
      </c>
      <c r="I17" s="21"/>
      <c r="J17" s="22"/>
      <c r="K17" s="21"/>
      <c r="L17" s="22"/>
      <c r="M17" s="21" t="s">
        <v>40</v>
      </c>
      <c r="N17" s="22"/>
    </row>
    <row r="18" spans="1:14" ht="78" customHeight="1">
      <c r="A18" s="40"/>
      <c r="B18" s="38" t="s">
        <v>41</v>
      </c>
      <c r="C18" s="6" t="s">
        <v>42</v>
      </c>
      <c r="D18" s="30"/>
      <c r="E18" s="31"/>
      <c r="F18" s="32"/>
      <c r="G18" s="5" t="s">
        <v>43</v>
      </c>
      <c r="H18" s="5" t="s">
        <v>65</v>
      </c>
      <c r="I18" s="16">
        <v>10</v>
      </c>
      <c r="J18" s="17"/>
      <c r="K18" s="16">
        <v>10</v>
      </c>
      <c r="L18" s="17"/>
      <c r="M18" s="19"/>
      <c r="N18" s="20"/>
    </row>
    <row r="19" spans="1:14" ht="45" customHeight="1">
      <c r="A19" s="40"/>
      <c r="B19" s="40"/>
      <c r="C19" s="6" t="s">
        <v>44</v>
      </c>
      <c r="D19" s="30"/>
      <c r="E19" s="31"/>
      <c r="F19" s="32"/>
      <c r="G19" s="5" t="s">
        <v>43</v>
      </c>
      <c r="H19" s="7" t="s">
        <v>45</v>
      </c>
      <c r="I19" s="16">
        <v>20</v>
      </c>
      <c r="J19" s="17"/>
      <c r="K19" s="16">
        <v>20</v>
      </c>
      <c r="L19" s="17"/>
      <c r="M19" s="16"/>
      <c r="N19" s="17"/>
    </row>
    <row r="20" spans="1:14" ht="40.9" customHeight="1">
      <c r="A20" s="40"/>
      <c r="B20" s="40"/>
      <c r="C20" s="6" t="s">
        <v>46</v>
      </c>
      <c r="D20" s="30" t="s">
        <v>47</v>
      </c>
      <c r="E20" s="31"/>
      <c r="F20" s="32"/>
      <c r="G20" s="7" t="s">
        <v>48</v>
      </c>
      <c r="H20" s="7" t="s">
        <v>49</v>
      </c>
      <c r="I20" s="16">
        <v>10</v>
      </c>
      <c r="J20" s="17"/>
      <c r="K20" s="16">
        <v>10</v>
      </c>
      <c r="L20" s="17"/>
      <c r="M20" s="16"/>
      <c r="N20" s="17"/>
    </row>
    <row r="21" spans="1:14" ht="48" customHeight="1">
      <c r="A21" s="40"/>
      <c r="B21" s="40"/>
      <c r="C21" s="8" t="s">
        <v>50</v>
      </c>
      <c r="D21" s="30" t="s">
        <v>51</v>
      </c>
      <c r="E21" s="31"/>
      <c r="F21" s="32"/>
      <c r="G21" s="5" t="s">
        <v>43</v>
      </c>
      <c r="H21" s="5" t="s">
        <v>52</v>
      </c>
      <c r="I21" s="16">
        <v>10</v>
      </c>
      <c r="J21" s="17"/>
      <c r="K21" s="16">
        <v>6.68</v>
      </c>
      <c r="L21" s="17"/>
      <c r="M21" s="16" t="s">
        <v>66</v>
      </c>
      <c r="N21" s="17"/>
    </row>
    <row r="22" spans="1:14" ht="71.099999999999994" customHeight="1">
      <c r="A22" s="40"/>
      <c r="B22" s="6" t="s">
        <v>53</v>
      </c>
      <c r="C22" s="8" t="s">
        <v>54</v>
      </c>
      <c r="D22" s="30" t="s">
        <v>55</v>
      </c>
      <c r="E22" s="31"/>
      <c r="F22" s="32"/>
      <c r="G22" s="5" t="s">
        <v>56</v>
      </c>
      <c r="H22" s="5" t="s">
        <v>57</v>
      </c>
      <c r="I22" s="16">
        <v>30</v>
      </c>
      <c r="J22" s="17"/>
      <c r="K22" s="16">
        <v>28</v>
      </c>
      <c r="L22" s="17"/>
      <c r="M22" s="16"/>
      <c r="N22" s="17"/>
    </row>
    <row r="23" spans="1:14" ht="41.45" customHeight="1">
      <c r="A23" s="40"/>
      <c r="B23" s="4" t="s">
        <v>58</v>
      </c>
      <c r="C23" s="6" t="s">
        <v>59</v>
      </c>
      <c r="D23" s="30" t="s">
        <v>60</v>
      </c>
      <c r="E23" s="31"/>
      <c r="F23" s="32"/>
      <c r="G23" s="9" t="s">
        <v>61</v>
      </c>
      <c r="H23" s="5" t="s">
        <v>62</v>
      </c>
      <c r="I23" s="16">
        <v>10</v>
      </c>
      <c r="J23" s="17"/>
      <c r="K23" s="16">
        <v>9</v>
      </c>
      <c r="L23" s="17"/>
      <c r="M23" s="16"/>
      <c r="N23" s="17"/>
    </row>
    <row r="24" spans="1:14" ht="20.100000000000001" customHeight="1">
      <c r="A24" s="33" t="s">
        <v>63</v>
      </c>
      <c r="B24" s="34"/>
      <c r="C24" s="34"/>
      <c r="D24" s="34"/>
      <c r="E24" s="34"/>
      <c r="F24" s="34"/>
      <c r="G24" s="34"/>
      <c r="H24" s="35"/>
      <c r="I24" s="33">
        <v>100</v>
      </c>
      <c r="J24" s="35"/>
      <c r="K24" s="36">
        <f>SUM(K18:L23)+N10</f>
        <v>90.356021702227395</v>
      </c>
      <c r="L24" s="37"/>
      <c r="M24" s="16"/>
      <c r="N24" s="17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20.25">
      <c r="A26" s="11"/>
      <c r="D26" s="1" t="s">
        <v>64</v>
      </c>
    </row>
    <row r="27" spans="1:14" ht="20.25">
      <c r="A27" s="12"/>
    </row>
  </sheetData>
  <mergeCells count="83">
    <mergeCell ref="A14:A15"/>
    <mergeCell ref="A16:A23"/>
    <mergeCell ref="B16:B17"/>
    <mergeCell ref="B18:B21"/>
    <mergeCell ref="C16:C17"/>
    <mergeCell ref="D23:F23"/>
    <mergeCell ref="I23:J23"/>
    <mergeCell ref="K23:L23"/>
    <mergeCell ref="M23:N23"/>
    <mergeCell ref="A24:H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D16:F17"/>
    <mergeCell ref="I16:J17"/>
    <mergeCell ref="K16:L17"/>
    <mergeCell ref="B14:G14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C12:D12"/>
    <mergeCell ref="F12:G12"/>
    <mergeCell ref="H12:I12"/>
    <mergeCell ref="J12:K12"/>
    <mergeCell ref="L12:M12"/>
    <mergeCell ref="J10:K10"/>
    <mergeCell ref="L10:M10"/>
    <mergeCell ref="C11:D11"/>
    <mergeCell ref="F11:G11"/>
    <mergeCell ref="H11:I11"/>
    <mergeCell ref="J11:K11"/>
    <mergeCell ref="L11:M11"/>
    <mergeCell ref="F9:G9"/>
    <mergeCell ref="H9:I9"/>
    <mergeCell ref="C10:D10"/>
    <mergeCell ref="F10:G10"/>
    <mergeCell ref="H10:I10"/>
    <mergeCell ref="C8:D9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A2:N2"/>
    <mergeCell ref="A3:N3"/>
    <mergeCell ref="A5:B5"/>
    <mergeCell ref="C5:N5"/>
    <mergeCell ref="A6:B6"/>
    <mergeCell ref="C6:G6"/>
    <mergeCell ref="H6:I6"/>
    <mergeCell ref="J6:N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法院业务装备费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dcterms:created xsi:type="dcterms:W3CDTF">2015-06-05T18:19:00Z</dcterms:created>
  <dcterms:modified xsi:type="dcterms:W3CDTF">2022-05-18T09:03:15Z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