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200" windowHeight="7125"/>
  </bookViews>
  <sheets>
    <sheet name="信息化运维" sheetId="1" r:id="rId1"/>
  </sheets>
  <calcPr calcId="124519"/>
</workbook>
</file>

<file path=xl/calcChain.xml><?xml version="1.0" encoding="utf-8"?>
<calcChain xmlns="http://schemas.openxmlformats.org/spreadsheetml/2006/main">
  <c r="N10" i="1"/>
  <c r="K24" s="1"/>
  <c r="L10"/>
  <c r="H10"/>
  <c r="F10"/>
  <c r="E10"/>
</calcChain>
</file>

<file path=xl/sharedStrings.xml><?xml version="1.0" encoding="utf-8"?>
<sst xmlns="http://schemas.openxmlformats.org/spreadsheetml/2006/main" count="76" uniqueCount="66">
  <si>
    <t>附件1-1</t>
  </si>
  <si>
    <t>项目支出绩效自评表</t>
  </si>
  <si>
    <t>（2021年度）</t>
  </si>
  <si>
    <t>项目名称</t>
  </si>
  <si>
    <t>信息化运维</t>
  </si>
  <si>
    <t>主管部门</t>
  </si>
  <si>
    <t>北京市朝阳区人民法院</t>
  </si>
  <si>
    <t>实施单位</t>
  </si>
  <si>
    <t>北京市朝阳区人民法院（本级）</t>
  </si>
  <si>
    <t>项目负责人</t>
  </si>
  <si>
    <t>刘晶晶</t>
  </si>
  <si>
    <t>联系电话</t>
  </si>
  <si>
    <t>项目资金（万元 ）</t>
  </si>
  <si>
    <t>年初预</t>
  </si>
  <si>
    <t>全年预</t>
  </si>
  <si>
    <t>全年</t>
  </si>
  <si>
    <t>分值</t>
  </si>
  <si>
    <t>执行率</t>
  </si>
  <si>
    <t>得分</t>
  </si>
  <si>
    <t>算数</t>
  </si>
  <si>
    <t>执行数</t>
  </si>
  <si>
    <t>年度资金总额</t>
  </si>
  <si>
    <t>其中：当年财政拨款</t>
  </si>
  <si>
    <t>—</t>
  </si>
  <si>
    <t xml:space="preserve">      上年结转资金</t>
  </si>
  <si>
    <t xml:space="preserve">  其他资金</t>
  </si>
  <si>
    <t>年度总体目标</t>
  </si>
  <si>
    <t>预期目标</t>
  </si>
  <si>
    <t>实际完成情况</t>
  </si>
  <si>
    <t>1.保障项目基础设施，软硬件正常运转；2.保障信息系统安全稳定运行；3.促进办公一体化，提高工作效率；</t>
  </si>
  <si>
    <t>运维从业务工作支持维度出发，系统运行保障以案件审判和执行工作为主线，通过案件信息的流转贯穿立案、审理、归档、执行、信访等环节，并结合不同终端、设备以及审判活动涉及的各类人员角色、工作场所为法院司法审判和执行工作的顺利开展提供具有业务针对性的工作流转和信息支持服务，确保了审判工作顺利开展。
1.保障项目基础设施，软硬件正常运转；
2.保障信息系统安全稳定运行；
3.促进办公一体化，提高工作效率；</t>
  </si>
  <si>
    <t>绩效指标</t>
  </si>
  <si>
    <t>一级指标</t>
  </si>
  <si>
    <t>二级指标</t>
  </si>
  <si>
    <t>三级指标</t>
  </si>
  <si>
    <t>年度</t>
  </si>
  <si>
    <t>实际</t>
  </si>
  <si>
    <t>偏差原因分析及改进</t>
  </si>
  <si>
    <t>指标值</t>
  </si>
  <si>
    <t>完成值</t>
  </si>
  <si>
    <t>措施</t>
  </si>
  <si>
    <t>产出指标</t>
  </si>
  <si>
    <t>数量指标</t>
  </si>
  <si>
    <t>会议支持</t>
  </si>
  <si>
    <t>500次</t>
  </si>
  <si>
    <t>质量指标</t>
  </si>
  <si>
    <t>系统正常运行率</t>
  </si>
  <si>
    <r>
      <rPr>
        <sz val="10.5"/>
        <color indexed="8"/>
        <rFont val="宋体"/>
        <family val="3"/>
        <charset val="134"/>
      </rPr>
      <t>≧</t>
    </r>
    <r>
      <rPr>
        <sz val="10.5"/>
        <color indexed="8"/>
        <rFont val="仿宋_GB2312"/>
        <family val="3"/>
        <charset val="134"/>
      </rPr>
      <t>99%</t>
    </r>
  </si>
  <si>
    <t>时效指标</t>
  </si>
  <si>
    <t>系统故障修复响应时间</t>
  </si>
  <si>
    <r>
      <rPr>
        <sz val="10.5"/>
        <color indexed="8"/>
        <rFont val="宋体"/>
        <family val="3"/>
        <charset val="134"/>
      </rPr>
      <t>≦</t>
    </r>
    <r>
      <rPr>
        <sz val="10.5"/>
        <color indexed="8"/>
        <rFont val="仿宋_GB2312"/>
        <family val="3"/>
        <charset val="134"/>
      </rPr>
      <t>4小时</t>
    </r>
  </si>
  <si>
    <t>&lt;4小时</t>
  </si>
  <si>
    <t>成本指标</t>
  </si>
  <si>
    <t>项目预算控制数</t>
  </si>
  <si>
    <t>669万</t>
  </si>
  <si>
    <t>效益指标</t>
  </si>
  <si>
    <t>社会效益</t>
  </si>
  <si>
    <t>办案效率提升</t>
  </si>
  <si>
    <t>提升</t>
  </si>
  <si>
    <t>满意度指标</t>
  </si>
  <si>
    <t>服务对象满意度标</t>
  </si>
  <si>
    <t>使用人员满意度</t>
  </si>
  <si>
    <t>≧99%</t>
  </si>
  <si>
    <t>总分</t>
  </si>
  <si>
    <t xml:space="preserve"> </t>
  </si>
  <si>
    <t>839次</t>
    <phoneticPr fontId="13" type="noConversion"/>
  </si>
</sst>
</file>

<file path=xl/styles.xml><?xml version="1.0" encoding="utf-8"?>
<styleSheet xmlns="http://schemas.openxmlformats.org/spreadsheetml/2006/main">
  <numFmts count="1">
    <numFmt numFmtId="176" formatCode="#,##0.00_ "/>
  </numFmts>
  <fonts count="14">
    <font>
      <sz val="11"/>
      <color theme="1"/>
      <name val="等线"/>
      <charset val="134"/>
    </font>
    <font>
      <sz val="16"/>
      <color indexed="8"/>
      <name val="黑体"/>
      <family val="3"/>
      <charset val="134"/>
    </font>
    <font>
      <b/>
      <sz val="18"/>
      <color indexed="8"/>
      <name val="等线"/>
      <charset val="134"/>
    </font>
    <font>
      <sz val="18"/>
      <color indexed="8"/>
      <name val="等线"/>
      <charset val="134"/>
    </font>
    <font>
      <sz val="15"/>
      <color indexed="8"/>
      <name val="仿宋_GB2312"/>
      <family val="3"/>
      <charset val="134"/>
    </font>
    <font>
      <sz val="10.5"/>
      <color indexed="8"/>
      <name val="仿宋_GB2312"/>
      <family val="3"/>
      <charset val="134"/>
    </font>
    <font>
      <sz val="10.5"/>
      <color indexed="8"/>
      <name val="仿宋_GB2312"/>
      <family val="3"/>
      <charset val="134"/>
    </font>
    <font>
      <sz val="10.5"/>
      <color indexed="8"/>
      <name val="宋体"/>
      <family val="3"/>
      <charset val="134"/>
    </font>
    <font>
      <sz val="10"/>
      <color indexed="8"/>
      <name val="Calibri"/>
      <family val="2"/>
    </font>
    <font>
      <sz val="16"/>
      <color indexed="8"/>
      <name val="仿宋_GB2312"/>
      <family val="3"/>
      <charset val="134"/>
    </font>
    <font>
      <sz val="16"/>
      <color indexed="8"/>
      <name val="仿宋_GB2312"/>
      <family val="3"/>
      <charset val="134"/>
    </font>
    <font>
      <sz val="11"/>
      <color indexed="8"/>
      <name val="等线"/>
      <charset val="134"/>
    </font>
    <font>
      <sz val="12"/>
      <name val="宋体"/>
      <family val="3"/>
      <charset val="134"/>
    </font>
    <font>
      <sz val="9"/>
      <name val="等线"/>
      <charset val="134"/>
    </font>
  </fonts>
  <fills count="2">
    <fill>
      <patternFill patternType="none"/>
    </fill>
    <fill>
      <patternFill patternType="gray125"/>
    </fill>
  </fills>
  <borders count="15">
    <border>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top/>
      <bottom style="medium">
        <color indexed="64"/>
      </bottom>
      <diagonal/>
    </border>
  </borders>
  <cellStyleXfs count="3">
    <xf numFmtId="0" fontId="0" fillId="0" borderId="0"/>
    <xf numFmtId="9" fontId="11" fillId="0" borderId="0" applyFont="0" applyFill="0" applyBorder="0" applyAlignment="0" applyProtection="0">
      <alignment vertical="center"/>
    </xf>
    <xf numFmtId="0" fontId="12" fillId="0" borderId="0"/>
  </cellStyleXfs>
  <cellXfs count="54">
    <xf numFmtId="0" fontId="0" fillId="0" borderId="0" xfId="0"/>
    <xf numFmtId="0" fontId="0" fillId="0" borderId="0" xfId="0" applyFill="1"/>
    <xf numFmtId="0" fontId="1" fillId="0" borderId="0" xfId="0" applyFont="1" applyFill="1" applyAlignment="1">
      <alignment horizontal="left" vertical="center"/>
    </xf>
    <xf numFmtId="0" fontId="4" fillId="0" borderId="0" xfId="0" applyFont="1" applyFill="1" applyAlignment="1">
      <alignment horizontal="justify"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0" xfId="0" applyFont="1" applyFill="1" applyAlignment="1">
      <alignment vertical="center" wrapText="1"/>
    </xf>
    <xf numFmtId="0" fontId="9" fillId="0" borderId="0" xfId="0" applyFont="1" applyFill="1" applyAlignment="1">
      <alignment horizontal="justify" vertical="center"/>
    </xf>
    <xf numFmtId="0" fontId="10" fillId="0" borderId="0" xfId="0" applyFont="1" applyFill="1" applyAlignment="1">
      <alignment horizontal="left" vertical="center"/>
    </xf>
    <xf numFmtId="176" fontId="5" fillId="0" borderId="2"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176" fontId="6" fillId="0" borderId="7" xfId="0" applyNumberFormat="1" applyFont="1" applyFill="1" applyBorder="1" applyAlignment="1">
      <alignment horizontal="center" vertical="center" wrapText="1"/>
    </xf>
    <xf numFmtId="176" fontId="6" fillId="0" borderId="9" xfId="0" applyNumberFormat="1"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9" fontId="5" fillId="0" borderId="7" xfId="1" applyFont="1" applyFill="1" applyBorder="1" applyAlignment="1">
      <alignment horizontal="center" vertical="center" wrapText="1"/>
    </xf>
    <xf numFmtId="9" fontId="5" fillId="0" borderId="9" xfId="1" applyFont="1" applyFill="1" applyBorder="1" applyAlignment="1">
      <alignment horizontal="center" vertical="center" wrapText="1"/>
    </xf>
    <xf numFmtId="0" fontId="5" fillId="0" borderId="7" xfId="0" applyFont="1" applyFill="1" applyBorder="1" applyAlignment="1">
      <alignment horizontal="justify" vertical="center" wrapText="1"/>
    </xf>
    <xf numFmtId="0" fontId="5" fillId="0" borderId="9" xfId="0" applyFont="1" applyFill="1" applyBorder="1" applyAlignment="1">
      <alignment horizontal="justify" vertical="center" wrapText="1"/>
    </xf>
    <xf numFmtId="9" fontId="5" fillId="0" borderId="11" xfId="1" applyFont="1" applyFill="1" applyBorder="1" applyAlignment="1">
      <alignment horizontal="center" vertical="center" wrapText="1"/>
    </xf>
    <xf numFmtId="9" fontId="5" fillId="0" borderId="12" xfId="1" applyFont="1" applyFill="1" applyBorder="1" applyAlignment="1">
      <alignment horizontal="center" vertical="center" wrapText="1"/>
    </xf>
    <xf numFmtId="9" fontId="5" fillId="0" borderId="10" xfId="1" applyFont="1" applyFill="1" applyBorder="1" applyAlignment="1">
      <alignment horizontal="center" vertical="center" wrapText="1"/>
    </xf>
    <xf numFmtId="9" fontId="5" fillId="0" borderId="2" xfId="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2" xfId="0"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cellXfs>
  <cellStyles count="3">
    <cellStyle name="百分比" xfId="1" builtinId="5"/>
    <cellStyle name="常规" xfId="0" builtinId="0"/>
    <cellStyle name="常规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7"/>
  <sheetViews>
    <sheetView tabSelected="1" topLeftCell="A3" workbookViewId="0">
      <selection activeCell="J7" sqref="J7:N7"/>
    </sheetView>
  </sheetViews>
  <sheetFormatPr defaultColWidth="8.625" defaultRowHeight="13.5"/>
  <cols>
    <col min="1" max="5" width="8.625" style="1"/>
    <col min="6" max="6" width="7.625" style="1" customWidth="1"/>
    <col min="7" max="7" width="23.875" style="1" customWidth="1"/>
    <col min="8" max="8" width="18.125" style="1" customWidth="1"/>
    <col min="9" max="16384" width="8.625" style="1"/>
  </cols>
  <sheetData>
    <row r="1" spans="1:14" ht="20.25">
      <c r="A1" s="2" t="s">
        <v>0</v>
      </c>
    </row>
    <row r="2" spans="1:14" ht="22.5">
      <c r="A2" s="52" t="s">
        <v>1</v>
      </c>
      <c r="B2" s="52"/>
      <c r="C2" s="52"/>
      <c r="D2" s="52"/>
      <c r="E2" s="52"/>
      <c r="F2" s="52"/>
      <c r="G2" s="52"/>
      <c r="H2" s="52"/>
      <c r="I2" s="52"/>
      <c r="J2" s="52"/>
      <c r="K2" s="52"/>
      <c r="L2" s="52"/>
      <c r="M2" s="52"/>
      <c r="N2" s="52"/>
    </row>
    <row r="3" spans="1:14" ht="22.5">
      <c r="A3" s="53" t="s">
        <v>2</v>
      </c>
      <c r="B3" s="53"/>
      <c r="C3" s="53"/>
      <c r="D3" s="53"/>
      <c r="E3" s="53"/>
      <c r="F3" s="53"/>
      <c r="G3" s="53"/>
      <c r="H3" s="53"/>
      <c r="I3" s="53"/>
      <c r="J3" s="53"/>
      <c r="K3" s="53"/>
      <c r="L3" s="53"/>
      <c r="M3" s="53"/>
      <c r="N3" s="53"/>
    </row>
    <row r="4" spans="1:14" ht="19.5">
      <c r="A4" s="3"/>
    </row>
    <row r="5" spans="1:14" ht="20.100000000000001" customHeight="1">
      <c r="A5" s="18" t="s">
        <v>3</v>
      </c>
      <c r="B5" s="20"/>
      <c r="C5" s="18" t="s">
        <v>4</v>
      </c>
      <c r="D5" s="19"/>
      <c r="E5" s="19"/>
      <c r="F5" s="19"/>
      <c r="G5" s="19"/>
      <c r="H5" s="19"/>
      <c r="I5" s="19"/>
      <c r="J5" s="19"/>
      <c r="K5" s="19"/>
      <c r="L5" s="19"/>
      <c r="M5" s="19"/>
      <c r="N5" s="20"/>
    </row>
    <row r="6" spans="1:14" ht="20.100000000000001" customHeight="1">
      <c r="A6" s="18" t="s">
        <v>5</v>
      </c>
      <c r="B6" s="20"/>
      <c r="C6" s="18" t="s">
        <v>6</v>
      </c>
      <c r="D6" s="19"/>
      <c r="E6" s="19"/>
      <c r="F6" s="19"/>
      <c r="G6" s="20"/>
      <c r="H6" s="18" t="s">
        <v>7</v>
      </c>
      <c r="I6" s="20"/>
      <c r="J6" s="18" t="s">
        <v>8</v>
      </c>
      <c r="K6" s="19"/>
      <c r="L6" s="19"/>
      <c r="M6" s="19"/>
      <c r="N6" s="20"/>
    </row>
    <row r="7" spans="1:14" ht="20.100000000000001" customHeight="1">
      <c r="A7" s="18" t="s">
        <v>9</v>
      </c>
      <c r="B7" s="20"/>
      <c r="C7" s="18" t="s">
        <v>10</v>
      </c>
      <c r="D7" s="19"/>
      <c r="E7" s="19"/>
      <c r="F7" s="19"/>
      <c r="G7" s="20"/>
      <c r="H7" s="18" t="s">
        <v>11</v>
      </c>
      <c r="I7" s="20"/>
      <c r="J7" s="18"/>
      <c r="K7" s="19"/>
      <c r="L7" s="19"/>
      <c r="M7" s="19"/>
      <c r="N7" s="20"/>
    </row>
    <row r="8" spans="1:14" ht="20.100000000000001" customHeight="1">
      <c r="A8" s="46" t="s">
        <v>12</v>
      </c>
      <c r="B8" s="47"/>
      <c r="C8" s="29"/>
      <c r="D8" s="30"/>
      <c r="E8" s="4" t="s">
        <v>13</v>
      </c>
      <c r="F8" s="29" t="s">
        <v>14</v>
      </c>
      <c r="G8" s="30"/>
      <c r="H8" s="29" t="s">
        <v>15</v>
      </c>
      <c r="I8" s="30"/>
      <c r="J8" s="29" t="s">
        <v>16</v>
      </c>
      <c r="K8" s="30"/>
      <c r="L8" s="42" t="s">
        <v>17</v>
      </c>
      <c r="M8" s="43"/>
      <c r="N8" s="15" t="s">
        <v>18</v>
      </c>
    </row>
    <row r="9" spans="1:14" ht="20.100000000000001" customHeight="1">
      <c r="A9" s="48"/>
      <c r="B9" s="49"/>
      <c r="C9" s="31"/>
      <c r="D9" s="32"/>
      <c r="E9" s="5" t="s">
        <v>19</v>
      </c>
      <c r="F9" s="31" t="s">
        <v>19</v>
      </c>
      <c r="G9" s="32"/>
      <c r="H9" s="31" t="s">
        <v>20</v>
      </c>
      <c r="I9" s="32"/>
      <c r="J9" s="31"/>
      <c r="K9" s="32"/>
      <c r="L9" s="44"/>
      <c r="M9" s="45"/>
      <c r="N9" s="16"/>
    </row>
    <row r="10" spans="1:14" ht="20.100000000000001" customHeight="1">
      <c r="A10" s="48"/>
      <c r="B10" s="49"/>
      <c r="C10" s="40" t="s">
        <v>21</v>
      </c>
      <c r="D10" s="41"/>
      <c r="E10" s="5">
        <f>E11+E12</f>
        <v>670</v>
      </c>
      <c r="F10" s="18">
        <f>F11+F12</f>
        <v>669</v>
      </c>
      <c r="G10" s="20"/>
      <c r="H10" s="18">
        <f>H11+H12</f>
        <v>669</v>
      </c>
      <c r="I10" s="20"/>
      <c r="J10" s="18">
        <v>10</v>
      </c>
      <c r="K10" s="20"/>
      <c r="L10" s="38">
        <f>H10/F10</f>
        <v>1</v>
      </c>
      <c r="M10" s="39"/>
      <c r="N10" s="14">
        <f>J10*L10</f>
        <v>10</v>
      </c>
    </row>
    <row r="11" spans="1:14" ht="20.100000000000001" customHeight="1">
      <c r="A11" s="48"/>
      <c r="B11" s="49"/>
      <c r="C11" s="29" t="s">
        <v>22</v>
      </c>
      <c r="D11" s="30"/>
      <c r="E11" s="5">
        <v>670</v>
      </c>
      <c r="F11" s="18">
        <v>669</v>
      </c>
      <c r="G11" s="20"/>
      <c r="H11" s="29">
        <v>669</v>
      </c>
      <c r="I11" s="30"/>
      <c r="J11" s="29" t="s">
        <v>23</v>
      </c>
      <c r="K11" s="30"/>
      <c r="L11" s="29"/>
      <c r="M11" s="30"/>
      <c r="N11" s="6" t="s">
        <v>23</v>
      </c>
    </row>
    <row r="12" spans="1:14" ht="20.100000000000001" customHeight="1">
      <c r="A12" s="48"/>
      <c r="B12" s="49"/>
      <c r="C12" s="18" t="s">
        <v>24</v>
      </c>
      <c r="D12" s="20"/>
      <c r="E12" s="5"/>
      <c r="F12" s="18"/>
      <c r="G12" s="20"/>
      <c r="H12" s="18"/>
      <c r="I12" s="20"/>
      <c r="J12" s="18" t="s">
        <v>23</v>
      </c>
      <c r="K12" s="20"/>
      <c r="L12" s="18"/>
      <c r="M12" s="20"/>
      <c r="N12" s="5" t="s">
        <v>23</v>
      </c>
    </row>
    <row r="13" spans="1:14" ht="20.100000000000001" customHeight="1">
      <c r="A13" s="50"/>
      <c r="B13" s="51"/>
      <c r="C13" s="18" t="s">
        <v>25</v>
      </c>
      <c r="D13" s="20"/>
      <c r="E13" s="5"/>
      <c r="F13" s="18"/>
      <c r="G13" s="20"/>
      <c r="H13" s="18"/>
      <c r="I13" s="20"/>
      <c r="J13" s="18" t="s">
        <v>23</v>
      </c>
      <c r="K13" s="20"/>
      <c r="L13" s="18"/>
      <c r="M13" s="20"/>
      <c r="N13" s="5" t="s">
        <v>23</v>
      </c>
    </row>
    <row r="14" spans="1:14">
      <c r="A14" s="15" t="s">
        <v>26</v>
      </c>
      <c r="B14" s="18" t="s">
        <v>27</v>
      </c>
      <c r="C14" s="19"/>
      <c r="D14" s="19"/>
      <c r="E14" s="19"/>
      <c r="F14" s="19"/>
      <c r="G14" s="20"/>
      <c r="H14" s="18" t="s">
        <v>28</v>
      </c>
      <c r="I14" s="19"/>
      <c r="J14" s="19"/>
      <c r="K14" s="19"/>
      <c r="L14" s="19"/>
      <c r="M14" s="19"/>
      <c r="N14" s="20"/>
    </row>
    <row r="15" spans="1:14" ht="122.1" customHeight="1">
      <c r="A15" s="16"/>
      <c r="B15" s="33" t="s">
        <v>29</v>
      </c>
      <c r="C15" s="34"/>
      <c r="D15" s="34"/>
      <c r="E15" s="34"/>
      <c r="F15" s="34"/>
      <c r="G15" s="35"/>
      <c r="H15" s="33" t="s">
        <v>30</v>
      </c>
      <c r="I15" s="34"/>
      <c r="J15" s="34"/>
      <c r="K15" s="34"/>
      <c r="L15" s="34"/>
      <c r="M15" s="34"/>
      <c r="N15" s="35"/>
    </row>
    <row r="16" spans="1:14" ht="20.100000000000001" customHeight="1">
      <c r="A16" s="15" t="s">
        <v>31</v>
      </c>
      <c r="B16" s="15" t="s">
        <v>32</v>
      </c>
      <c r="C16" s="15" t="s">
        <v>33</v>
      </c>
      <c r="D16" s="29" t="s">
        <v>34</v>
      </c>
      <c r="E16" s="36"/>
      <c r="F16" s="30"/>
      <c r="G16" s="4" t="s">
        <v>35</v>
      </c>
      <c r="H16" s="4" t="s">
        <v>36</v>
      </c>
      <c r="I16" s="29" t="s">
        <v>16</v>
      </c>
      <c r="J16" s="30"/>
      <c r="K16" s="29" t="s">
        <v>18</v>
      </c>
      <c r="L16" s="30"/>
      <c r="M16" s="29" t="s">
        <v>37</v>
      </c>
      <c r="N16" s="30"/>
    </row>
    <row r="17" spans="1:14" ht="20.100000000000001" customHeight="1">
      <c r="A17" s="17"/>
      <c r="B17" s="16"/>
      <c r="C17" s="16"/>
      <c r="D17" s="31"/>
      <c r="E17" s="37"/>
      <c r="F17" s="32"/>
      <c r="G17" s="5" t="s">
        <v>38</v>
      </c>
      <c r="H17" s="5" t="s">
        <v>39</v>
      </c>
      <c r="I17" s="31"/>
      <c r="J17" s="32"/>
      <c r="K17" s="31"/>
      <c r="L17" s="32"/>
      <c r="M17" s="31" t="s">
        <v>40</v>
      </c>
      <c r="N17" s="32"/>
    </row>
    <row r="18" spans="1:14" ht="78" customHeight="1">
      <c r="A18" s="17"/>
      <c r="B18" s="15" t="s">
        <v>41</v>
      </c>
      <c r="C18" s="6" t="s">
        <v>42</v>
      </c>
      <c r="D18" s="26" t="s">
        <v>43</v>
      </c>
      <c r="E18" s="27"/>
      <c r="F18" s="28"/>
      <c r="G18" s="5" t="s">
        <v>44</v>
      </c>
      <c r="H18" s="5" t="s">
        <v>65</v>
      </c>
      <c r="I18" s="18">
        <v>10</v>
      </c>
      <c r="J18" s="20"/>
      <c r="K18" s="18">
        <v>10</v>
      </c>
      <c r="L18" s="20"/>
      <c r="M18" s="29"/>
      <c r="N18" s="30"/>
    </row>
    <row r="19" spans="1:14" ht="45" customHeight="1">
      <c r="A19" s="17"/>
      <c r="B19" s="17"/>
      <c r="C19" s="6" t="s">
        <v>45</v>
      </c>
      <c r="D19" s="26" t="s">
        <v>46</v>
      </c>
      <c r="E19" s="27"/>
      <c r="F19" s="28"/>
      <c r="G19" s="7" t="s">
        <v>47</v>
      </c>
      <c r="H19" s="8">
        <v>0.99</v>
      </c>
      <c r="I19" s="18">
        <v>20</v>
      </c>
      <c r="J19" s="20"/>
      <c r="K19" s="18">
        <v>19</v>
      </c>
      <c r="L19" s="20"/>
      <c r="M19" s="18"/>
      <c r="N19" s="20"/>
    </row>
    <row r="20" spans="1:14" ht="40.9" customHeight="1">
      <c r="A20" s="17"/>
      <c r="B20" s="17"/>
      <c r="C20" s="6" t="s">
        <v>48</v>
      </c>
      <c r="D20" s="26" t="s">
        <v>49</v>
      </c>
      <c r="E20" s="27"/>
      <c r="F20" s="28"/>
      <c r="G20" s="9" t="s">
        <v>50</v>
      </c>
      <c r="H20" s="8" t="s">
        <v>51</v>
      </c>
      <c r="I20" s="18">
        <v>10</v>
      </c>
      <c r="J20" s="20"/>
      <c r="K20" s="18">
        <v>9</v>
      </c>
      <c r="L20" s="20"/>
      <c r="M20" s="18"/>
      <c r="N20" s="20"/>
    </row>
    <row r="21" spans="1:14" ht="33" customHeight="1">
      <c r="A21" s="17"/>
      <c r="B21" s="17"/>
      <c r="C21" s="10" t="s">
        <v>52</v>
      </c>
      <c r="D21" s="26" t="s">
        <v>53</v>
      </c>
      <c r="E21" s="27"/>
      <c r="F21" s="28"/>
      <c r="G21" s="5" t="s">
        <v>54</v>
      </c>
      <c r="H21" s="5" t="s">
        <v>54</v>
      </c>
      <c r="I21" s="18">
        <v>10</v>
      </c>
      <c r="J21" s="20"/>
      <c r="K21" s="18">
        <v>10</v>
      </c>
      <c r="L21" s="20"/>
      <c r="M21" s="18"/>
      <c r="N21" s="20"/>
    </row>
    <row r="22" spans="1:14" ht="71.099999999999994" customHeight="1">
      <c r="A22" s="17"/>
      <c r="B22" s="6" t="s">
        <v>55</v>
      </c>
      <c r="C22" s="10" t="s">
        <v>56</v>
      </c>
      <c r="D22" s="26" t="s">
        <v>57</v>
      </c>
      <c r="E22" s="27"/>
      <c r="F22" s="28"/>
      <c r="G22" s="5" t="s">
        <v>58</v>
      </c>
      <c r="H22" s="5" t="s">
        <v>57</v>
      </c>
      <c r="I22" s="18">
        <v>30</v>
      </c>
      <c r="J22" s="20"/>
      <c r="K22" s="18">
        <v>28</v>
      </c>
      <c r="L22" s="20"/>
      <c r="M22" s="18"/>
      <c r="N22" s="20"/>
    </row>
    <row r="23" spans="1:14" ht="41.45" customHeight="1">
      <c r="A23" s="17"/>
      <c r="B23" s="4" t="s">
        <v>59</v>
      </c>
      <c r="C23" s="6" t="s">
        <v>60</v>
      </c>
      <c r="D23" s="26" t="s">
        <v>61</v>
      </c>
      <c r="E23" s="27"/>
      <c r="F23" s="28"/>
      <c r="G23" s="9" t="s">
        <v>62</v>
      </c>
      <c r="H23" s="8">
        <v>0.99</v>
      </c>
      <c r="I23" s="18">
        <v>10</v>
      </c>
      <c r="J23" s="20"/>
      <c r="K23" s="18">
        <v>9</v>
      </c>
      <c r="L23" s="20"/>
      <c r="M23" s="18"/>
      <c r="N23" s="20"/>
    </row>
    <row r="24" spans="1:14" ht="20.100000000000001" customHeight="1">
      <c r="A24" s="21" t="s">
        <v>63</v>
      </c>
      <c r="B24" s="22"/>
      <c r="C24" s="22"/>
      <c r="D24" s="22"/>
      <c r="E24" s="22"/>
      <c r="F24" s="22"/>
      <c r="G24" s="22"/>
      <c r="H24" s="23"/>
      <c r="I24" s="21">
        <v>100</v>
      </c>
      <c r="J24" s="23"/>
      <c r="K24" s="24">
        <f>SUM(K18:L23)+N10</f>
        <v>95</v>
      </c>
      <c r="L24" s="25"/>
      <c r="M24" s="18"/>
      <c r="N24" s="20"/>
    </row>
    <row r="25" spans="1:14">
      <c r="A25" s="11"/>
      <c r="B25" s="11"/>
      <c r="C25" s="11"/>
      <c r="D25" s="11"/>
      <c r="E25" s="11"/>
      <c r="F25" s="11"/>
      <c r="G25" s="11"/>
      <c r="H25" s="11"/>
      <c r="I25" s="11"/>
      <c r="J25" s="11"/>
      <c r="K25" s="11"/>
      <c r="L25" s="11"/>
      <c r="M25" s="11"/>
      <c r="N25" s="11"/>
    </row>
    <row r="26" spans="1:14" ht="20.25">
      <c r="A26" s="12"/>
      <c r="D26" s="1" t="s">
        <v>64</v>
      </c>
    </row>
    <row r="27" spans="1:14" ht="20.25">
      <c r="A27" s="13"/>
    </row>
  </sheetData>
  <mergeCells count="83">
    <mergeCell ref="A6:B6"/>
    <mergeCell ref="C6:G6"/>
    <mergeCell ref="H6:I6"/>
    <mergeCell ref="J6:N6"/>
    <mergeCell ref="A2:N2"/>
    <mergeCell ref="A3:N3"/>
    <mergeCell ref="A5:B5"/>
    <mergeCell ref="C5:N5"/>
    <mergeCell ref="A8:B13"/>
    <mergeCell ref="A7:B7"/>
    <mergeCell ref="C7:G7"/>
    <mergeCell ref="H7:I7"/>
    <mergeCell ref="J7:N7"/>
    <mergeCell ref="F9:G9"/>
    <mergeCell ref="H9:I9"/>
    <mergeCell ref="C8:D9"/>
    <mergeCell ref="F8:G8"/>
    <mergeCell ref="H8:I8"/>
    <mergeCell ref="N8:N9"/>
    <mergeCell ref="J8:K9"/>
    <mergeCell ref="L8:M9"/>
    <mergeCell ref="J10:K10"/>
    <mergeCell ref="L10:M10"/>
    <mergeCell ref="C11:D11"/>
    <mergeCell ref="F11:G11"/>
    <mergeCell ref="H11:I11"/>
    <mergeCell ref="J11:K11"/>
    <mergeCell ref="L11:M11"/>
    <mergeCell ref="C10:D10"/>
    <mergeCell ref="F10:G10"/>
    <mergeCell ref="H10:I10"/>
    <mergeCell ref="L13:M13"/>
    <mergeCell ref="C12:D12"/>
    <mergeCell ref="F12:G12"/>
    <mergeCell ref="H12:I12"/>
    <mergeCell ref="J12:K12"/>
    <mergeCell ref="L12:M12"/>
    <mergeCell ref="C13:D13"/>
    <mergeCell ref="F13:G13"/>
    <mergeCell ref="H13:I13"/>
    <mergeCell ref="J13:K13"/>
    <mergeCell ref="H14:N14"/>
    <mergeCell ref="B15:G15"/>
    <mergeCell ref="H15:N15"/>
    <mergeCell ref="M16:N16"/>
    <mergeCell ref="M17:N17"/>
    <mergeCell ref="D16:F17"/>
    <mergeCell ref="K21:L21"/>
    <mergeCell ref="I16:J17"/>
    <mergeCell ref="K16:L17"/>
    <mergeCell ref="M19:N19"/>
    <mergeCell ref="D20:F20"/>
    <mergeCell ref="I20:J20"/>
    <mergeCell ref="K20:L20"/>
    <mergeCell ref="M20:N20"/>
    <mergeCell ref="D19:F19"/>
    <mergeCell ref="I19:J19"/>
    <mergeCell ref="K19:L19"/>
    <mergeCell ref="D18:F18"/>
    <mergeCell ref="I18:J18"/>
    <mergeCell ref="K18:L18"/>
    <mergeCell ref="M18:N18"/>
    <mergeCell ref="A24:H24"/>
    <mergeCell ref="I24:J24"/>
    <mergeCell ref="K24:L24"/>
    <mergeCell ref="M24:N24"/>
    <mergeCell ref="C16:C17"/>
    <mergeCell ref="D23:F23"/>
    <mergeCell ref="I23:J23"/>
    <mergeCell ref="K23:L23"/>
    <mergeCell ref="D21:F21"/>
    <mergeCell ref="I21:J21"/>
    <mergeCell ref="M21:N21"/>
    <mergeCell ref="D22:F22"/>
    <mergeCell ref="I22:J22"/>
    <mergeCell ref="K22:L22"/>
    <mergeCell ref="M22:N22"/>
    <mergeCell ref="M23:N23"/>
    <mergeCell ref="A14:A15"/>
    <mergeCell ref="A16:A23"/>
    <mergeCell ref="B16:B17"/>
    <mergeCell ref="B18:B21"/>
    <mergeCell ref="B14:G14"/>
  </mergeCells>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信息化运维</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MQ-wxl</dc:creator>
  <cp:lastModifiedBy>user</cp:lastModifiedBy>
  <dcterms:created xsi:type="dcterms:W3CDTF">2015-06-05T18:19:00Z</dcterms:created>
  <dcterms:modified xsi:type="dcterms:W3CDTF">2022-08-26T06:49:07Z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76C0F3E5D91A421BBAF9A27BBA1C5A74</vt:lpwstr>
  </property>
  <property fmtid="{D5CDD505-2E9C-101B-9397-08002B2CF9AE}" pid="3" name="KSOProductBuildVer">
    <vt:lpwstr>2052-11.1.0.11365</vt:lpwstr>
  </property>
</Properties>
</file>