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50"/>
  </bookViews>
  <sheets>
    <sheet name="项目支出绩效自评表" sheetId="3" r:id="rId1"/>
  </sheets>
  <definedNames>
    <definedName name="_xlnm.Print_Area" localSheetId="0">项目支出绩效自评表!$A$1:$J$37</definedName>
  </definedNames>
  <calcPr calcId="144525"/>
</workbook>
</file>

<file path=xl/sharedStrings.xml><?xml version="1.0" encoding="utf-8"?>
<sst xmlns="http://schemas.openxmlformats.org/spreadsheetml/2006/main" count="82" uniqueCount="77">
  <si>
    <t>附件2</t>
  </si>
  <si>
    <t>项目支出绩效自评表</t>
  </si>
  <si>
    <t>（2021年度）</t>
  </si>
  <si>
    <t>项目名称</t>
  </si>
  <si>
    <t>法院办案业务费</t>
  </si>
  <si>
    <t>主管部门</t>
  </si>
  <si>
    <t>北京市丰台区人民法院</t>
  </si>
  <si>
    <t>实施单位</t>
  </si>
  <si>
    <t>北京市丰台区人民法院（本级）</t>
  </si>
  <si>
    <t>项目负责人</t>
  </si>
  <si>
    <t>张英婷</t>
  </si>
  <si>
    <t>联系电话</t>
  </si>
  <si>
    <t>项目资金                    （万元）</t>
  </si>
  <si>
    <t>年初预算数</t>
  </si>
  <si>
    <t>全年预算数（A）</t>
  </si>
  <si>
    <t>全年执行数（B）</t>
  </si>
  <si>
    <t>分值</t>
  </si>
  <si>
    <t>执行率</t>
  </si>
  <si>
    <t>得分</t>
  </si>
  <si>
    <t>年度资金总额</t>
  </si>
  <si>
    <t>其中:当年财政拨款</t>
  </si>
  <si>
    <t xml:space="preserve">     上年结转资金</t>
  </si>
  <si>
    <t xml:space="preserve">     其他资金</t>
  </si>
  <si>
    <t>年度总体目标</t>
  </si>
  <si>
    <t>预期目标</t>
  </si>
  <si>
    <t>实际完成情况</t>
  </si>
  <si>
    <t xml:space="preserve">  深入贯彻落实党的指示精神和习近平总书记重要讲话，全面依法履行审判职能，积极稳妥的落实司法改革任务，积极回应人民群众对推进法治建设、维护司法公正的期待，坚持司法为民、公正司法，努力让人民群众在每一个司法案件中都感受到公平正义。切实发挥审判业务经费使用效益，努力发挥人民法院在践行社会主义核心价值观和全面深化改革中的职能作用，为首都经济社会发展提供坚强司法保障。</t>
  </si>
  <si>
    <t xml:space="preserve">  2021年，丰台法院坚持以习近平新时代中国特色社会主义思想为指导，全面贯彻落实党的十九大和十九届二中、三中、四中、五中、六中全会精神，深入贯彻落实习近平法治思想，围绕“努力让人民群众在每一个司法案件中感受到公平正义”目标，忠实履行宪法和法律赋予的职责，坚持严格公正司法，坚持服务发展大局，坚实深化司法改革，各项工作取得了新进展。</t>
  </si>
  <si>
    <t>绩效指标</t>
  </si>
  <si>
    <t>一级指标</t>
  </si>
  <si>
    <t>二级指标</t>
  </si>
  <si>
    <t>三级指标</t>
  </si>
  <si>
    <t>年度指标值（A）</t>
  </si>
  <si>
    <t>全年实际值（B）</t>
  </si>
  <si>
    <t>偏差原因分析及改进措施</t>
  </si>
  <si>
    <t xml:space="preserve">产
出
指
标
(50分)
</t>
  </si>
  <si>
    <t>数量指标</t>
  </si>
  <si>
    <t>预计收案量</t>
  </si>
  <si>
    <t>预计结案量</t>
  </si>
  <si>
    <t xml:space="preserve">员额法官人均办案工作量 </t>
  </si>
  <si>
    <t>全年审判执行文书数量（份）</t>
  </si>
  <si>
    <t>质量指标</t>
  </si>
  <si>
    <t>一审判决案件改判发回重审率（瑕疵）</t>
  </si>
  <si>
    <t>裁判文书上网率</t>
  </si>
  <si>
    <t>投诉信访率</t>
  </si>
  <si>
    <t>执行质效</t>
  </si>
  <si>
    <t>时效指标</t>
  </si>
  <si>
    <t>结收比</t>
  </si>
  <si>
    <t>案件大幅度上升，增长率30.29%，超出预期，审判辅助力量不足，案多人少矛盾突出；加强对审判团队的考核力度，充分研判收案态势，充分调动结案效能。</t>
  </si>
  <si>
    <t xml:space="preserve">电子送达覆盖率 </t>
  </si>
  <si>
    <t>成本指标</t>
  </si>
  <si>
    <t>项目整体预算控制数</t>
  </si>
  <si>
    <t>控制在财政预算批复数内</t>
  </si>
  <si>
    <t>1401.6005万元</t>
  </si>
  <si>
    <t>效益指标（30分）</t>
  </si>
  <si>
    <t>经济效益指标</t>
  </si>
  <si>
    <t>网上预约立案数量（占全部收案数量的比重）</t>
  </si>
  <si>
    <t>保证首都经济运转和维护营商环境情况</t>
  </si>
  <si>
    <t>全力保障首都经济平稳运行，优化营商环境</t>
  </si>
  <si>
    <t>达到预期指标，设立民营企业产权保护调解室，深化民事诉讼程序繁简分流制度改革，推动案件“快慢分道、轻重分离”，持续为推动丰台区打造国际化、市场化、法治化营商环境提供有力司法保障。</t>
  </si>
  <si>
    <t>社会效益指标</t>
  </si>
  <si>
    <t>脱贫攻坚及营商环境（结案情况）</t>
  </si>
  <si>
    <t>首都治安（结案情况）</t>
  </si>
  <si>
    <t>效
益
指
标
(30分)</t>
  </si>
  <si>
    <t>解决执行难（执结案件数）</t>
  </si>
  <si>
    <t>满意度指标
（10分）</t>
  </si>
  <si>
    <t>服务对象满意度指标</t>
  </si>
  <si>
    <t>同级人民代表大会通过、赞成率</t>
  </si>
  <si>
    <t>≥99%</t>
  </si>
  <si>
    <t>群众满意度</t>
  </si>
  <si>
    <t>积极回应人民群众对推进法治建设、维护司法公正的期待，坚持司法为民、公正司法</t>
  </si>
  <si>
    <t>我院坚持以人民为中心，依托智慧法院建设，充分运用信息化手段，畅通群众与法官之间的沟通交流渠道，不断增强群众满意度。</t>
  </si>
  <si>
    <t>总分：</t>
  </si>
  <si>
    <t>注：1.得分一档最高不能超过该指标分值上限。</t>
  </si>
  <si>
    <t xml:space="preserve">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定性指标得分按照以下方法评定：根据指标完成情况分为达成年度指标、部分达成年度指标且有一定效果、未达成年度指标且效果较差3档，分别按照该指标对应分值区间100%-80%（含80%）、80-60%（含60%）、60%-0%合理确定分值。</t>
  </si>
  <si>
    <t xml:space="preserve">    3.请在“偏差原因分析及改进措施”中说明偏离目标、不能完成目标的原因及拟采取的措施。</t>
  </si>
  <si>
    <t xml:space="preserve">    4.90（含）-100分为优、80（含）-90分为良、60（含）-80分为中、60分以下为差。</t>
  </si>
</sst>
</file>

<file path=xl/styles.xml><?xml version="1.0" encoding="utf-8"?>
<styleSheet xmlns="http://schemas.openxmlformats.org/spreadsheetml/2006/main">
  <numFmts count="8">
    <numFmt numFmtId="176" formatCode="0.0000%"/>
    <numFmt numFmtId="177" formatCode="_ * #,##0.000000_ ;_ * \-#,##0.000000_ ;_ * &quot;-&quot;??????_ ;_ @_ "/>
    <numFmt numFmtId="43" formatCode="_ * #,##0.00_ ;_ * \-#,##0.00_ ;_ * &quot;-&quot;??_ ;_ @_ "/>
    <numFmt numFmtId="42" formatCode="_ &quot;￥&quot;* #,##0_ ;_ &quot;￥&quot;* \-#,##0_ ;_ &quot;￥&quot;* &quot;-&quot;_ ;_ @_ "/>
    <numFmt numFmtId="178" formatCode="0.00_);[Red]\(0.00\)"/>
    <numFmt numFmtId="44" formatCode="_ &quot;￥&quot;* #,##0.00_ ;_ &quot;￥&quot;* \-#,##0.00_ ;_ &quot;￥&quot;* &quot;-&quot;??_ ;_ @_ "/>
    <numFmt numFmtId="179" formatCode="0_ "/>
    <numFmt numFmtId="41" formatCode="_ * #,##0_ ;_ * \-#,##0_ ;_ * &quot;-&quot;_ ;_ @_ "/>
  </numFmts>
  <fonts count="31">
    <font>
      <sz val="11"/>
      <color theme="1"/>
      <name val="宋体"/>
      <charset val="134"/>
      <scheme val="minor"/>
    </font>
    <font>
      <sz val="16"/>
      <color rgb="FF000000"/>
      <name val="宋体"/>
      <charset val="134"/>
    </font>
    <font>
      <sz val="11"/>
      <color rgb="FF000000"/>
      <name val="宋体"/>
      <charset val="134"/>
    </font>
    <font>
      <sz val="12"/>
      <color rgb="FF000000"/>
      <name val="宋体"/>
      <charset val="134"/>
    </font>
    <font>
      <b/>
      <sz val="12"/>
      <color rgb="FF000000"/>
      <name val="宋体"/>
      <charset val="134"/>
    </font>
    <font>
      <sz val="12"/>
      <color theme="1"/>
      <name val="宋体"/>
      <charset val="134"/>
    </font>
    <font>
      <sz val="10.5"/>
      <color rgb="FF000000"/>
      <name val="宋体"/>
      <charset val="134"/>
    </font>
    <font>
      <sz val="11"/>
      <color indexed="8"/>
      <name val="宋体"/>
      <charset val="134"/>
    </font>
    <font>
      <sz val="11"/>
      <name val="宋体"/>
      <charset val="134"/>
      <scheme val="minor"/>
    </font>
    <font>
      <sz val="10"/>
      <color indexed="8"/>
      <name val="宋体"/>
      <charset val="134"/>
    </font>
    <font>
      <sz val="10"/>
      <color theme="1"/>
      <name val="宋体"/>
      <charset val="134"/>
      <scheme val="minor"/>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b/>
      <sz val="11"/>
      <color theme="3"/>
      <name val="宋体"/>
      <charset val="134"/>
      <scheme val="minor"/>
    </font>
    <font>
      <b/>
      <sz val="11"/>
      <color theme="1"/>
      <name val="宋体"/>
      <charset val="0"/>
      <scheme val="minor"/>
    </font>
    <font>
      <b/>
      <sz val="18"/>
      <color theme="3"/>
      <name val="宋体"/>
      <charset val="134"/>
      <scheme val="minor"/>
    </font>
    <font>
      <i/>
      <sz val="11"/>
      <color rgb="FF7F7F7F"/>
      <name val="宋体"/>
      <charset val="0"/>
      <scheme val="minor"/>
    </font>
    <font>
      <sz val="11"/>
      <color rgb="FF006100"/>
      <name val="宋体"/>
      <charset val="0"/>
      <scheme val="minor"/>
    </font>
    <font>
      <b/>
      <sz val="13"/>
      <color theme="3"/>
      <name val="宋体"/>
      <charset val="134"/>
      <scheme val="minor"/>
    </font>
    <font>
      <b/>
      <sz val="11"/>
      <color rgb="FFFA7D00"/>
      <name val="宋体"/>
      <charset val="0"/>
      <scheme val="minor"/>
    </font>
    <font>
      <u/>
      <sz val="11"/>
      <color rgb="FF800080"/>
      <name val="宋体"/>
      <charset val="0"/>
      <scheme val="minor"/>
    </font>
    <font>
      <u/>
      <sz val="11"/>
      <color rgb="FF0000FF"/>
      <name val="宋体"/>
      <charset val="0"/>
      <scheme val="minor"/>
    </font>
    <font>
      <b/>
      <sz val="11"/>
      <color rgb="FFFFFFFF"/>
      <name val="宋体"/>
      <charset val="0"/>
      <scheme val="minor"/>
    </font>
    <font>
      <sz val="11"/>
      <color rgb="FFFF0000"/>
      <name val="宋体"/>
      <charset val="0"/>
      <scheme val="minor"/>
    </font>
    <font>
      <sz val="11"/>
      <color rgb="FF9C6500"/>
      <name val="宋体"/>
      <charset val="0"/>
      <scheme val="minor"/>
    </font>
    <font>
      <b/>
      <sz val="15"/>
      <color theme="3"/>
      <name val="宋体"/>
      <charset val="134"/>
      <scheme val="minor"/>
    </font>
    <font>
      <b/>
      <sz val="11"/>
      <color rgb="FF3F3F3F"/>
      <name val="宋体"/>
      <charset val="0"/>
      <scheme val="minor"/>
    </font>
    <font>
      <sz val="11"/>
      <color rgb="FF3F3F76"/>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theme="4"/>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9"/>
        <bgColor indexed="64"/>
      </patternFill>
    </fill>
    <fill>
      <patternFill patternType="solid">
        <fgColor theme="7" tint="0.799981688894314"/>
        <bgColor indexed="64"/>
      </patternFill>
    </fill>
    <fill>
      <patternFill patternType="solid">
        <fgColor theme="8"/>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s>
  <borders count="2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theme="1"/>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style="thin">
        <color theme="1"/>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theme="1"/>
      </left>
      <right/>
      <top/>
      <bottom style="thin">
        <color theme="1"/>
      </bottom>
      <diagonal/>
    </border>
    <border>
      <left/>
      <right/>
      <top/>
      <bottom style="thin">
        <color theme="1"/>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style="thin">
        <color theme="1"/>
      </right>
      <top style="thin">
        <color theme="1"/>
      </top>
      <bottom style="thin">
        <color theme="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3">
    <xf numFmtId="0" fontId="0" fillId="0" borderId="0">
      <alignment vertical="center"/>
    </xf>
    <xf numFmtId="43" fontId="0" fillId="0" borderId="0" applyFont="false" applyFill="false" applyBorder="false" applyAlignment="false" applyProtection="false">
      <alignment vertical="center"/>
    </xf>
    <xf numFmtId="0" fontId="13" fillId="29"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3" fillId="21" borderId="0" applyNumberFormat="false" applyBorder="false" applyAlignment="false" applyProtection="false">
      <alignment vertical="center"/>
    </xf>
    <xf numFmtId="0" fontId="15" fillId="0" borderId="20"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6"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0" fillId="0" borderId="1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3" fillId="25"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27" fillId="0" borderId="18"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3"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13" borderId="0" applyNumberFormat="false" applyBorder="false" applyAlignment="false" applyProtection="false">
      <alignment vertical="center"/>
    </xf>
    <xf numFmtId="0" fontId="21" fillId="18" borderId="19" applyNumberFormat="false" applyAlignment="false" applyProtection="false">
      <alignment vertical="center"/>
    </xf>
    <xf numFmtId="0" fontId="2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13" fillId="30"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0" fontId="29" fillId="32" borderId="19" applyNumberFormat="false" applyAlignment="false" applyProtection="false">
      <alignment vertical="center"/>
    </xf>
    <xf numFmtId="0" fontId="28" fillId="18" borderId="22" applyNumberFormat="false" applyAlignment="false" applyProtection="false">
      <alignment vertical="center"/>
    </xf>
    <xf numFmtId="0" fontId="24" fillId="23" borderId="21" applyNumberFormat="false" applyAlignment="false" applyProtection="false">
      <alignment vertical="center"/>
    </xf>
    <xf numFmtId="0" fontId="30" fillId="0" borderId="23" applyNumberFormat="false" applyFill="false" applyAlignment="false" applyProtection="false">
      <alignment vertical="center"/>
    </xf>
    <xf numFmtId="9" fontId="0"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0" fontId="0" fillId="0" borderId="0">
      <alignment vertical="center"/>
    </xf>
    <xf numFmtId="0" fontId="11" fillId="8" borderId="0" applyNumberFormat="false" applyBorder="false" applyAlignment="false" applyProtection="false">
      <alignment vertical="center"/>
    </xf>
    <xf numFmtId="0" fontId="0" fillId="7" borderId="16"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9" fillId="15"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1" fillId="6" borderId="0" applyNumberFormat="false" applyBorder="false" applyAlignment="false" applyProtection="false">
      <alignment vertical="center"/>
    </xf>
    <xf numFmtId="0" fontId="26" fillId="26"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4" fillId="4"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0" borderId="0"/>
    <xf numFmtId="0" fontId="11" fillId="5"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11" fillId="2" borderId="0" applyNumberFormat="false" applyBorder="false" applyAlignment="false" applyProtection="false">
      <alignment vertical="center"/>
    </xf>
  </cellStyleXfs>
  <cellXfs count="72">
    <xf numFmtId="0" fontId="0" fillId="0" borderId="0" xfId="0">
      <alignment vertical="center"/>
    </xf>
    <xf numFmtId="0" fontId="0" fillId="0" borderId="0" xfId="37">
      <alignment vertical="center"/>
    </xf>
    <xf numFmtId="0" fontId="0" fillId="0" borderId="0" xfId="37" applyFont="true">
      <alignment vertical="center"/>
    </xf>
    <xf numFmtId="0" fontId="1" fillId="0" borderId="0" xfId="37" applyFont="true" applyAlignment="true">
      <alignment horizontal="center" vertical="center" wrapText="true"/>
    </xf>
    <xf numFmtId="0" fontId="2" fillId="0" borderId="0" xfId="37" applyFont="true" applyBorder="true" applyAlignment="true">
      <alignment horizontal="center" vertical="center" wrapText="true"/>
    </xf>
    <xf numFmtId="0" fontId="3" fillId="0" borderId="1" xfId="37" applyFont="true" applyBorder="true" applyAlignment="true">
      <alignment horizontal="center" vertical="center"/>
    </xf>
    <xf numFmtId="0" fontId="0" fillId="0" borderId="1" xfId="37" applyFont="true" applyBorder="true" applyAlignment="true">
      <alignment horizontal="center" vertical="center"/>
    </xf>
    <xf numFmtId="0" fontId="0" fillId="0" borderId="1" xfId="37" applyBorder="true" applyAlignment="true">
      <alignment horizontal="center" vertical="center"/>
    </xf>
    <xf numFmtId="0" fontId="0" fillId="0" borderId="2" xfId="37" applyFont="true" applyFill="true" applyBorder="true" applyAlignment="true">
      <alignment horizontal="center" vertical="center"/>
    </xf>
    <xf numFmtId="0" fontId="3" fillId="0" borderId="3" xfId="37" applyFont="true" applyBorder="true" applyAlignment="true">
      <alignment horizontal="center" vertical="center" wrapText="true"/>
    </xf>
    <xf numFmtId="0" fontId="4" fillId="0" borderId="3" xfId="37" applyFont="true" applyBorder="true" applyAlignment="true">
      <alignment horizontal="center" vertical="center"/>
    </xf>
    <xf numFmtId="0" fontId="3" fillId="0" borderId="4" xfId="37" applyFont="true" applyBorder="true" applyAlignment="true">
      <alignment horizontal="center" vertical="center" wrapText="true"/>
    </xf>
    <xf numFmtId="0" fontId="3" fillId="0" borderId="4" xfId="37" applyFont="true" applyBorder="true" applyAlignment="true">
      <alignment horizontal="justify" vertical="center"/>
    </xf>
    <xf numFmtId="0" fontId="3" fillId="0" borderId="4" xfId="37" applyFont="true" applyBorder="true" applyAlignment="true">
      <alignment horizontal="left" vertical="center"/>
    </xf>
    <xf numFmtId="0" fontId="3" fillId="0" borderId="5" xfId="37" applyFont="true" applyBorder="true" applyAlignment="true">
      <alignment horizontal="center" vertical="center" textRotation="255"/>
    </xf>
    <xf numFmtId="0" fontId="3" fillId="0" borderId="6" xfId="37" applyFont="true" applyBorder="true" applyAlignment="true">
      <alignment horizontal="center" vertical="center" wrapText="true"/>
    </xf>
    <xf numFmtId="0" fontId="3" fillId="0" borderId="7" xfId="37" applyFont="true" applyBorder="true" applyAlignment="true">
      <alignment horizontal="center" vertical="center" wrapText="true"/>
    </xf>
    <xf numFmtId="0" fontId="3" fillId="0" borderId="3" xfId="37" applyFont="true" applyBorder="true" applyAlignment="true">
      <alignment horizontal="center" vertical="center" textRotation="255"/>
    </xf>
    <xf numFmtId="0" fontId="3" fillId="0" borderId="4" xfId="37" applyFont="true" applyBorder="true" applyAlignment="true">
      <alignment horizontal="left" vertical="center" wrapText="true"/>
    </xf>
    <xf numFmtId="0" fontId="3" fillId="0" borderId="4" xfId="37" applyFont="true" applyBorder="true" applyAlignment="true">
      <alignment horizontal="center" vertical="center" textRotation="255"/>
    </xf>
    <xf numFmtId="0" fontId="3" fillId="0" borderId="4" xfId="37" applyFont="true" applyBorder="true" applyAlignment="true">
      <alignment horizontal="center" vertical="center"/>
    </xf>
    <xf numFmtId="0" fontId="3" fillId="0" borderId="6" xfId="37" applyFont="true" applyBorder="true" applyAlignment="true">
      <alignment horizontal="center" vertical="center"/>
    </xf>
    <xf numFmtId="0" fontId="5" fillId="0" borderId="5" xfId="37" applyFont="true" applyBorder="true" applyAlignment="true">
      <alignment horizontal="center" vertical="center" wrapText="true"/>
    </xf>
    <xf numFmtId="0" fontId="3" fillId="0" borderId="6" xfId="37" applyFont="true" applyBorder="true" applyAlignment="true">
      <alignment horizontal="left" vertical="center" wrapText="true"/>
    </xf>
    <xf numFmtId="0" fontId="5" fillId="0" borderId="8" xfId="37" applyFont="true" applyBorder="true" applyAlignment="true">
      <alignment horizontal="center" vertical="center" wrapText="true"/>
    </xf>
    <xf numFmtId="0" fontId="5" fillId="0" borderId="3" xfId="37" applyFont="true" applyBorder="true" applyAlignment="true">
      <alignment horizontal="center" vertical="center" wrapText="true"/>
    </xf>
    <xf numFmtId="0" fontId="3" fillId="0" borderId="6" xfId="37" applyFont="true" applyBorder="true" applyAlignment="true">
      <alignment horizontal="center" vertical="center" textRotation="255"/>
    </xf>
    <xf numFmtId="0" fontId="5" fillId="0" borderId="4" xfId="37" applyFont="true" applyBorder="true" applyAlignment="true">
      <alignment horizontal="center" vertical="center" wrapText="true"/>
    </xf>
    <xf numFmtId="0" fontId="5" fillId="0" borderId="9" xfId="37" applyFont="true" applyBorder="true" applyAlignment="true">
      <alignment horizontal="center" vertical="center" wrapText="true"/>
    </xf>
    <xf numFmtId="0" fontId="5" fillId="0" borderId="1" xfId="37" applyFont="true" applyBorder="true" applyAlignment="true">
      <alignment horizontal="center" vertical="center" wrapText="true"/>
    </xf>
    <xf numFmtId="0" fontId="3" fillId="0" borderId="1" xfId="37" applyFont="true" applyBorder="true" applyAlignment="true">
      <alignment horizontal="left" vertical="center" wrapText="true"/>
    </xf>
    <xf numFmtId="0" fontId="5" fillId="0" borderId="10" xfId="37" applyFont="true" applyBorder="true" applyAlignment="true">
      <alignment horizontal="center" vertical="center" wrapText="true"/>
    </xf>
    <xf numFmtId="0" fontId="4" fillId="0" borderId="11" xfId="37" applyFont="true" applyBorder="true" applyAlignment="true">
      <alignment horizontal="center" vertical="center"/>
    </xf>
    <xf numFmtId="0" fontId="4" fillId="0" borderId="12" xfId="37" applyFont="true" applyBorder="true" applyAlignment="true">
      <alignment horizontal="center" vertical="center"/>
    </xf>
    <xf numFmtId="0" fontId="6" fillId="0" borderId="0" xfId="37" applyFont="true" applyBorder="true" applyAlignment="true">
      <alignment horizontal="left" vertical="center"/>
    </xf>
    <xf numFmtId="0" fontId="6" fillId="0" borderId="0" xfId="37" applyFont="true" applyAlignment="true">
      <alignment horizontal="left" vertical="center" wrapText="true"/>
    </xf>
    <xf numFmtId="0" fontId="6" fillId="0" borderId="0" xfId="37" applyFont="true" applyAlignment="true">
      <alignment vertical="center"/>
    </xf>
    <xf numFmtId="0" fontId="3" fillId="0" borderId="1" xfId="37" applyFont="true" applyBorder="true" applyAlignment="true">
      <alignment horizontal="center" vertical="center" wrapText="true"/>
    </xf>
    <xf numFmtId="0" fontId="0" fillId="0" borderId="13" xfId="37" applyFill="true" applyBorder="true" applyAlignment="true">
      <alignment horizontal="center" vertical="center"/>
    </xf>
    <xf numFmtId="0" fontId="0" fillId="0" borderId="14" xfId="37" applyFill="true" applyBorder="true" applyAlignment="true">
      <alignment horizontal="center" vertical="center"/>
    </xf>
    <xf numFmtId="0" fontId="0" fillId="0" borderId="1" xfId="37" applyFill="true" applyBorder="true" applyAlignment="true">
      <alignment horizontal="center" vertical="center"/>
    </xf>
    <xf numFmtId="177" fontId="3" fillId="0" borderId="4" xfId="1" applyNumberFormat="true" applyFont="true" applyBorder="true" applyAlignment="true">
      <alignment horizontal="center" vertical="center"/>
    </xf>
    <xf numFmtId="41" fontId="3" fillId="0" borderId="4" xfId="37" applyNumberFormat="true" applyFont="true" applyBorder="true" applyAlignment="true">
      <alignment horizontal="center" vertical="center"/>
    </xf>
    <xf numFmtId="41" fontId="3" fillId="0" borderId="4" xfId="37" applyNumberFormat="true" applyFont="true" applyBorder="true" applyAlignment="true">
      <alignment horizontal="center" vertical="center" wrapText="true"/>
    </xf>
    <xf numFmtId="0" fontId="3" fillId="0" borderId="15" xfId="37" applyFont="true" applyBorder="true" applyAlignment="true">
      <alignment horizontal="center" vertical="center" wrapText="true"/>
    </xf>
    <xf numFmtId="43" fontId="3" fillId="0" borderId="6" xfId="1" applyNumberFormat="true" applyFont="true" applyBorder="true" applyAlignment="true">
      <alignment horizontal="center" vertical="center"/>
    </xf>
    <xf numFmtId="43" fontId="3" fillId="0" borderId="7" xfId="1" applyNumberFormat="true" applyFont="true" applyBorder="true" applyAlignment="true">
      <alignment horizontal="center" vertical="center"/>
    </xf>
    <xf numFmtId="0" fontId="3" fillId="0" borderId="15" xfId="37" applyFont="true" applyBorder="true" applyAlignment="true">
      <alignment horizontal="center" vertical="center"/>
    </xf>
    <xf numFmtId="0" fontId="3" fillId="0" borderId="15" xfId="37" applyFont="true" applyBorder="true" applyAlignment="true">
      <alignment horizontal="left" vertical="center" wrapText="true"/>
    </xf>
    <xf numFmtId="0" fontId="7" fillId="0" borderId="1" xfId="0" applyFont="true" applyFill="true" applyBorder="true" applyAlignment="true">
      <alignment horizontal="center" vertical="center" wrapText="true"/>
    </xf>
    <xf numFmtId="10" fontId="7" fillId="0" borderId="1" xfId="0" applyNumberFormat="true" applyFont="true" applyFill="true" applyBorder="true" applyAlignment="true">
      <alignment horizontal="center" vertical="center" wrapText="true"/>
    </xf>
    <xf numFmtId="176" fontId="7" fillId="0" borderId="1" xfId="0" applyNumberFormat="true" applyFont="true" applyFill="true" applyBorder="true" applyAlignment="true">
      <alignment horizontal="center" vertical="center" wrapText="true"/>
    </xf>
    <xf numFmtId="10" fontId="7" fillId="0" borderId="1" xfId="0" applyNumberFormat="true" applyFont="true" applyFill="true" applyBorder="true" applyAlignment="true">
      <alignment horizontal="left" vertical="center" wrapText="true"/>
    </xf>
    <xf numFmtId="0" fontId="8" fillId="0" borderId="1" xfId="0" applyFont="true" applyFill="true" applyBorder="true" applyAlignment="true">
      <alignment vertical="center" wrapText="true"/>
    </xf>
    <xf numFmtId="0" fontId="9" fillId="0" borderId="1" xfId="0" applyFont="true" applyFill="true" applyBorder="true" applyAlignment="true">
      <alignment horizontal="center" vertical="center" wrapText="true"/>
    </xf>
    <xf numFmtId="179" fontId="10" fillId="0" borderId="1" xfId="0" applyNumberFormat="true" applyFont="true" applyFill="true" applyBorder="true" applyAlignment="true">
      <alignment horizontal="center" vertical="center" wrapText="true"/>
    </xf>
    <xf numFmtId="179" fontId="9" fillId="0" borderId="1" xfId="0" applyNumberFormat="true" applyFont="true" applyFill="true" applyBorder="true" applyAlignment="true">
      <alignment horizontal="center" vertical="center" wrapText="true"/>
    </xf>
    <xf numFmtId="9" fontId="3" fillId="0" borderId="1" xfId="37" applyNumberFormat="true" applyFont="true" applyBorder="true" applyAlignment="true">
      <alignment horizontal="center" vertical="center" wrapText="true"/>
    </xf>
    <xf numFmtId="0" fontId="8" fillId="0" borderId="1" xfId="0" applyFont="true" applyFill="true" applyBorder="true" applyAlignment="true">
      <alignment horizontal="left" vertical="center" wrapText="true"/>
    </xf>
    <xf numFmtId="0" fontId="3" fillId="0" borderId="3" xfId="37" applyFont="true" applyBorder="true" applyAlignment="true">
      <alignment horizontal="center" vertical="center"/>
    </xf>
    <xf numFmtId="10" fontId="3" fillId="0" borderId="4" xfId="35" applyNumberFormat="true" applyFont="true" applyBorder="true" applyAlignment="true">
      <alignment horizontal="center" vertical="center"/>
    </xf>
    <xf numFmtId="43" fontId="3" fillId="0" borderId="4" xfId="37" applyNumberFormat="true" applyFont="true" applyBorder="true" applyAlignment="true">
      <alignment horizontal="center" vertical="center" wrapText="true"/>
    </xf>
    <xf numFmtId="43" fontId="3" fillId="0" borderId="4" xfId="35" applyNumberFormat="true" applyFont="true" applyBorder="true" applyAlignment="true">
      <alignment horizontal="center" vertical="center"/>
    </xf>
    <xf numFmtId="43" fontId="3" fillId="0" borderId="4" xfId="37" applyNumberFormat="true" applyFont="true" applyBorder="true" applyAlignment="true">
      <alignment horizontal="center" vertical="center"/>
    </xf>
    <xf numFmtId="43" fontId="3" fillId="0" borderId="15" xfId="1" applyNumberFormat="true" applyFont="true" applyBorder="true" applyAlignment="true">
      <alignment horizontal="center" vertical="center"/>
    </xf>
    <xf numFmtId="178" fontId="3" fillId="0" borderId="4" xfId="37" applyNumberFormat="true" applyFont="true" applyBorder="true" applyAlignment="true">
      <alignment horizontal="center" vertical="center" wrapText="true"/>
    </xf>
    <xf numFmtId="178" fontId="3" fillId="0" borderId="4" xfId="37" applyNumberFormat="true" applyFont="true" applyBorder="true" applyAlignment="true">
      <alignment horizontal="center" vertical="center"/>
    </xf>
    <xf numFmtId="0" fontId="0" fillId="0" borderId="1" xfId="0" applyFont="true" applyFill="true" applyBorder="true" applyAlignment="true">
      <alignment wrapText="true"/>
    </xf>
    <xf numFmtId="0" fontId="3" fillId="0" borderId="4" xfId="37" applyFont="true" applyFill="true" applyBorder="true" applyAlignment="true">
      <alignment horizontal="center" vertical="center" wrapText="true"/>
    </xf>
    <xf numFmtId="178" fontId="3" fillId="0" borderId="1" xfId="37" applyNumberFormat="true" applyFont="true" applyBorder="true" applyAlignment="true">
      <alignment horizontal="center" vertical="center" wrapText="true"/>
    </xf>
    <xf numFmtId="178" fontId="4" fillId="0" borderId="15" xfId="37" applyNumberFormat="true" applyFont="true" applyBorder="true" applyAlignment="true">
      <alignment horizontal="center" vertical="center"/>
    </xf>
    <xf numFmtId="178" fontId="4" fillId="0" borderId="4" xfId="37" applyNumberFormat="true" applyFont="true" applyBorder="true" applyAlignment="true">
      <alignment horizontal="center" vertical="center"/>
    </xf>
  </cellXfs>
  <cellStyles count="53">
    <cellStyle name="常规" xfId="0" builtinId="0"/>
    <cellStyle name="千位分隔 2"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百分比 2" xfId="35"/>
    <cellStyle name="60% - 强调文字颜色 1" xfId="36" builtinId="32"/>
    <cellStyle name="常规 3" xfId="37"/>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19050</xdr:colOff>
      <xdr:row>6</xdr:row>
      <xdr:rowOff>12700</xdr:rowOff>
    </xdr:from>
    <xdr:to>
      <xdr:col>3</xdr:col>
      <xdr:colOff>1923142</xdr:colOff>
      <xdr:row>6</xdr:row>
      <xdr:rowOff>326572</xdr:rowOff>
    </xdr:to>
    <xdr:cxnSp>
      <xdr:nvCxnSpPr>
        <xdr:cNvPr id="2" name="直接连接符 1"/>
        <xdr:cNvCxnSpPr/>
      </xdr:nvCxnSpPr>
      <xdr:spPr>
        <a:xfrm>
          <a:off x="2117090" y="1308100"/>
          <a:ext cx="1477010" cy="31369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7"/>
  <sheetViews>
    <sheetView tabSelected="1" view="pageBreakPreview" zoomScale="80" zoomScaleNormal="70" zoomScaleSheetLayoutView="80" workbookViewId="0">
      <selection activeCell="H6" sqref="H6:J6"/>
    </sheetView>
  </sheetViews>
  <sheetFormatPr defaultColWidth="9" defaultRowHeight="14.25"/>
  <cols>
    <col min="1" max="1" width="7.45" style="1" customWidth="true"/>
    <col min="2" max="2" width="9.63333333333333" style="1" customWidth="true"/>
    <col min="3" max="3" width="10.45" style="1" customWidth="true"/>
    <col min="4" max="4" width="19.6333333333333" style="1" customWidth="true"/>
    <col min="5" max="5" width="18.1833333333333" style="1" customWidth="true"/>
    <col min="6" max="6" width="18.5416666666667" style="1" customWidth="true"/>
    <col min="7" max="7" width="18.1833333333333" style="1" customWidth="true"/>
    <col min="8" max="9" width="10.3666666666667" style="1" customWidth="true"/>
    <col min="10" max="10" width="29.725" style="1" customWidth="true"/>
    <col min="11" max="11" width="10.45" style="1" customWidth="true"/>
    <col min="12" max="16384" width="9" style="1"/>
  </cols>
  <sheetData>
    <row r="1" spans="1:1">
      <c r="A1" s="2" t="s">
        <v>0</v>
      </c>
    </row>
    <row r="2" ht="21" customHeight="true" spans="1:10">
      <c r="A2" s="3" t="s">
        <v>1</v>
      </c>
      <c r="B2" s="3"/>
      <c r="C2" s="3"/>
      <c r="D2" s="3"/>
      <c r="E2" s="3"/>
      <c r="F2" s="3"/>
      <c r="G2" s="3"/>
      <c r="H2" s="3"/>
      <c r="I2" s="3"/>
      <c r="J2" s="3"/>
    </row>
    <row r="3" spans="1:10">
      <c r="A3" s="4" t="s">
        <v>2</v>
      </c>
      <c r="B3" s="4"/>
      <c r="C3" s="4"/>
      <c r="D3" s="4"/>
      <c r="E3" s="4"/>
      <c r="F3" s="4"/>
      <c r="G3" s="4"/>
      <c r="H3" s="4"/>
      <c r="I3" s="4"/>
      <c r="J3" s="4"/>
    </row>
    <row r="4" ht="17.5" customHeight="true" spans="1:10">
      <c r="A4" s="5" t="s">
        <v>3</v>
      </c>
      <c r="B4" s="5"/>
      <c r="C4" s="5"/>
      <c r="D4" s="5" t="s">
        <v>4</v>
      </c>
      <c r="E4" s="5"/>
      <c r="F4" s="5"/>
      <c r="G4" s="5"/>
      <c r="H4" s="5"/>
      <c r="I4" s="5"/>
      <c r="J4" s="5"/>
    </row>
    <row r="5" ht="17.5" customHeight="true" spans="1:10">
      <c r="A5" s="5" t="s">
        <v>5</v>
      </c>
      <c r="B5" s="5"/>
      <c r="C5" s="5"/>
      <c r="D5" s="5" t="s">
        <v>6</v>
      </c>
      <c r="E5" s="5"/>
      <c r="F5" s="5"/>
      <c r="G5" s="5" t="s">
        <v>7</v>
      </c>
      <c r="H5" s="37" t="s">
        <v>8</v>
      </c>
      <c r="I5" s="37"/>
      <c r="J5" s="37"/>
    </row>
    <row r="6" ht="17.5" customHeight="true" spans="1:10">
      <c r="A6" s="6" t="s">
        <v>9</v>
      </c>
      <c r="B6" s="7"/>
      <c r="C6" s="7"/>
      <c r="D6" s="8" t="s">
        <v>10</v>
      </c>
      <c r="E6" s="38"/>
      <c r="F6" s="39"/>
      <c r="G6" s="6" t="s">
        <v>11</v>
      </c>
      <c r="H6" s="40">
        <v>83827029</v>
      </c>
      <c r="I6" s="40"/>
      <c r="J6" s="40"/>
    </row>
    <row r="7" ht="37.5" customHeight="true" spans="1:10">
      <c r="A7" s="9" t="s">
        <v>12</v>
      </c>
      <c r="B7" s="9"/>
      <c r="C7" s="9"/>
      <c r="D7" s="10"/>
      <c r="E7" s="9" t="s">
        <v>13</v>
      </c>
      <c r="F7" s="9" t="s">
        <v>14</v>
      </c>
      <c r="G7" s="9" t="s">
        <v>15</v>
      </c>
      <c r="H7" s="9" t="s">
        <v>16</v>
      </c>
      <c r="I7" s="9" t="s">
        <v>17</v>
      </c>
      <c r="J7" s="59" t="s">
        <v>18</v>
      </c>
    </row>
    <row r="8" ht="18.65" customHeight="true" spans="1:10">
      <c r="A8" s="11"/>
      <c r="B8" s="11"/>
      <c r="C8" s="11"/>
      <c r="D8" s="12" t="s">
        <v>19</v>
      </c>
      <c r="E8" s="41">
        <f>E9+E10+E11</f>
        <v>1408.8305</v>
      </c>
      <c r="F8" s="41">
        <f>F9+F10+F11</f>
        <v>1401.9465</v>
      </c>
      <c r="G8" s="41">
        <f t="shared" ref="G8:H8" si="0">G9+G10+G11</f>
        <v>1401.6005</v>
      </c>
      <c r="H8" s="42">
        <f t="shared" si="0"/>
        <v>10</v>
      </c>
      <c r="I8" s="60">
        <f>G8/F8</f>
        <v>0.999753200282607</v>
      </c>
      <c r="J8" s="61">
        <f>G8/F8*H8</f>
        <v>9.99753200282607</v>
      </c>
    </row>
    <row r="9" ht="18.65" customHeight="true" spans="1:10">
      <c r="A9" s="11"/>
      <c r="B9" s="11"/>
      <c r="C9" s="11"/>
      <c r="D9" s="13" t="s">
        <v>20</v>
      </c>
      <c r="E9" s="41">
        <v>1408.8305</v>
      </c>
      <c r="F9" s="41">
        <v>1401.9465</v>
      </c>
      <c r="G9" s="41">
        <v>1401.6005</v>
      </c>
      <c r="H9" s="43">
        <v>10</v>
      </c>
      <c r="I9" s="60">
        <f t="shared" ref="I9" si="1">G9/F9</f>
        <v>0.999753200282607</v>
      </c>
      <c r="J9" s="61">
        <f>G9/F9*H9</f>
        <v>9.99753200282607</v>
      </c>
    </row>
    <row r="10" ht="18.65" customHeight="true" spans="1:10">
      <c r="A10" s="11"/>
      <c r="B10" s="11"/>
      <c r="C10" s="11"/>
      <c r="D10" s="13" t="s">
        <v>21</v>
      </c>
      <c r="E10" s="41">
        <v>0</v>
      </c>
      <c r="F10" s="41">
        <v>0</v>
      </c>
      <c r="G10" s="41">
        <v>0</v>
      </c>
      <c r="H10" s="43">
        <v>0</v>
      </c>
      <c r="I10" s="62">
        <v>0</v>
      </c>
      <c r="J10" s="61">
        <v>0</v>
      </c>
    </row>
    <row r="11" ht="18.65" customHeight="true" spans="1:10">
      <c r="A11" s="11"/>
      <c r="B11" s="11"/>
      <c r="C11" s="11"/>
      <c r="D11" s="13" t="s">
        <v>22</v>
      </c>
      <c r="E11" s="41">
        <v>0</v>
      </c>
      <c r="F11" s="41">
        <v>0</v>
      </c>
      <c r="G11" s="41">
        <v>0</v>
      </c>
      <c r="H11" s="43">
        <v>0</v>
      </c>
      <c r="I11" s="63">
        <v>0</v>
      </c>
      <c r="J11" s="61">
        <v>0</v>
      </c>
    </row>
    <row r="12" ht="17.5" customHeight="true" spans="1:10">
      <c r="A12" s="14" t="s">
        <v>23</v>
      </c>
      <c r="B12" s="15" t="s">
        <v>24</v>
      </c>
      <c r="C12" s="16"/>
      <c r="D12" s="16"/>
      <c r="E12" s="16"/>
      <c r="F12" s="44"/>
      <c r="G12" s="45" t="s">
        <v>25</v>
      </c>
      <c r="H12" s="46"/>
      <c r="I12" s="46"/>
      <c r="J12" s="64"/>
    </row>
    <row r="13" ht="193" customHeight="true" spans="1:10">
      <c r="A13" s="17"/>
      <c r="B13" s="18" t="s">
        <v>26</v>
      </c>
      <c r="C13" s="18"/>
      <c r="D13" s="18"/>
      <c r="E13" s="18"/>
      <c r="F13" s="18"/>
      <c r="G13" s="18" t="s">
        <v>27</v>
      </c>
      <c r="H13" s="18"/>
      <c r="I13" s="18"/>
      <c r="J13" s="18"/>
    </row>
    <row r="14" ht="15.75" spans="1:10">
      <c r="A14" s="19" t="s">
        <v>28</v>
      </c>
      <c r="B14" s="11" t="s">
        <v>29</v>
      </c>
      <c r="C14" s="20" t="s">
        <v>30</v>
      </c>
      <c r="D14" s="21" t="s">
        <v>31</v>
      </c>
      <c r="E14" s="47"/>
      <c r="F14" s="20" t="s">
        <v>32</v>
      </c>
      <c r="G14" s="11" t="s">
        <v>33</v>
      </c>
      <c r="H14" s="11" t="s">
        <v>16</v>
      </c>
      <c r="I14" s="65" t="s">
        <v>18</v>
      </c>
      <c r="J14" s="11" t="s">
        <v>34</v>
      </c>
    </row>
    <row r="15" ht="15.75" spans="1:10">
      <c r="A15" s="19"/>
      <c r="B15" s="22" t="s">
        <v>35</v>
      </c>
      <c r="C15" s="22" t="s">
        <v>36</v>
      </c>
      <c r="D15" s="23" t="s">
        <v>37</v>
      </c>
      <c r="E15" s="48"/>
      <c r="F15" s="49">
        <v>60128</v>
      </c>
      <c r="G15" s="49">
        <v>71243</v>
      </c>
      <c r="H15" s="11">
        <v>4</v>
      </c>
      <c r="I15" s="66">
        <v>4</v>
      </c>
      <c r="J15" s="11"/>
    </row>
    <row r="16" ht="15.75" spans="1:10">
      <c r="A16" s="19"/>
      <c r="B16" s="24"/>
      <c r="C16" s="24"/>
      <c r="D16" s="23" t="s">
        <v>38</v>
      </c>
      <c r="E16" s="48"/>
      <c r="F16" s="49">
        <v>58926</v>
      </c>
      <c r="G16" s="49">
        <v>60925</v>
      </c>
      <c r="H16" s="11">
        <v>4</v>
      </c>
      <c r="I16" s="66">
        <v>4</v>
      </c>
      <c r="J16" s="11"/>
    </row>
    <row r="17" ht="29" customHeight="true" spans="1:10">
      <c r="A17" s="19"/>
      <c r="B17" s="24"/>
      <c r="C17" s="24"/>
      <c r="D17" s="23" t="s">
        <v>39</v>
      </c>
      <c r="E17" s="48"/>
      <c r="F17" s="49">
        <v>483</v>
      </c>
      <c r="G17" s="49">
        <v>499.39</v>
      </c>
      <c r="H17" s="11">
        <v>4</v>
      </c>
      <c r="I17" s="66">
        <v>4</v>
      </c>
      <c r="J17" s="11"/>
    </row>
    <row r="18" ht="35.5" customHeight="true" spans="1:10">
      <c r="A18" s="19"/>
      <c r="B18" s="24"/>
      <c r="C18" s="25" t="s">
        <v>36</v>
      </c>
      <c r="D18" s="23" t="s">
        <v>40</v>
      </c>
      <c r="E18" s="48"/>
      <c r="F18" s="49">
        <v>58000</v>
      </c>
      <c r="G18" s="49">
        <v>58345</v>
      </c>
      <c r="H18" s="11">
        <v>4</v>
      </c>
      <c r="I18" s="66">
        <v>4</v>
      </c>
      <c r="J18" s="11"/>
    </row>
    <row r="19" ht="31.5" customHeight="true" spans="1:10">
      <c r="A19" s="19"/>
      <c r="B19" s="24"/>
      <c r="C19" s="22" t="s">
        <v>41</v>
      </c>
      <c r="D19" s="23" t="s">
        <v>42</v>
      </c>
      <c r="E19" s="48"/>
      <c r="F19" s="50">
        <v>0.01</v>
      </c>
      <c r="G19" s="50">
        <v>0.0063</v>
      </c>
      <c r="H19" s="11">
        <v>4</v>
      </c>
      <c r="I19" s="66">
        <v>4</v>
      </c>
      <c r="J19" s="11"/>
    </row>
    <row r="20" ht="40.5" customHeight="true" spans="1:10">
      <c r="A20" s="19"/>
      <c r="B20" s="24"/>
      <c r="C20" s="24"/>
      <c r="D20" s="23" t="s">
        <v>43</v>
      </c>
      <c r="E20" s="48"/>
      <c r="F20" s="50">
        <v>0.995</v>
      </c>
      <c r="G20" s="51">
        <v>0.999978</v>
      </c>
      <c r="H20" s="11">
        <v>4</v>
      </c>
      <c r="I20" s="66">
        <v>4</v>
      </c>
      <c r="J20" s="11"/>
    </row>
    <row r="21" ht="65" customHeight="true" spans="1:10">
      <c r="A21" s="19"/>
      <c r="B21" s="24"/>
      <c r="C21" s="24"/>
      <c r="D21" s="23" t="s">
        <v>44</v>
      </c>
      <c r="E21" s="48"/>
      <c r="F21" s="50">
        <v>0.008</v>
      </c>
      <c r="G21" s="50">
        <v>0.008</v>
      </c>
      <c r="H21" s="11">
        <v>4</v>
      </c>
      <c r="I21" s="66">
        <v>4</v>
      </c>
      <c r="J21" s="67"/>
    </row>
    <row r="22" ht="26.5" customHeight="true" spans="1:10">
      <c r="A22" s="19"/>
      <c r="B22" s="24"/>
      <c r="C22" s="25"/>
      <c r="D22" s="23" t="s">
        <v>45</v>
      </c>
      <c r="E22" s="48"/>
      <c r="F22" s="50">
        <v>0.975</v>
      </c>
      <c r="G22" s="51">
        <v>0.9847</v>
      </c>
      <c r="H22" s="11">
        <v>4</v>
      </c>
      <c r="I22" s="66">
        <v>4</v>
      </c>
      <c r="J22" s="11"/>
    </row>
    <row r="23" ht="87" customHeight="true" spans="1:10">
      <c r="A23" s="19"/>
      <c r="B23" s="24"/>
      <c r="C23" s="22" t="s">
        <v>46</v>
      </c>
      <c r="D23" s="23" t="s">
        <v>47</v>
      </c>
      <c r="E23" s="48"/>
      <c r="F23" s="50">
        <v>0.98</v>
      </c>
      <c r="G23" s="50">
        <v>0.8552</v>
      </c>
      <c r="H23" s="11">
        <v>4</v>
      </c>
      <c r="I23" s="66">
        <v>2</v>
      </c>
      <c r="J23" s="67" t="s">
        <v>48</v>
      </c>
    </row>
    <row r="24" ht="23.5" customHeight="true" spans="1:10">
      <c r="A24" s="19"/>
      <c r="B24" s="24"/>
      <c r="C24" s="24"/>
      <c r="D24" s="23" t="s">
        <v>49</v>
      </c>
      <c r="E24" s="48"/>
      <c r="F24" s="50">
        <v>0.35</v>
      </c>
      <c r="G24" s="50">
        <v>0.65</v>
      </c>
      <c r="H24" s="11">
        <v>4</v>
      </c>
      <c r="I24" s="66">
        <v>4</v>
      </c>
      <c r="J24" s="11"/>
    </row>
    <row r="25" ht="53" customHeight="true" spans="1:10">
      <c r="A25" s="19"/>
      <c r="B25" s="25"/>
      <c r="C25" s="22" t="s">
        <v>50</v>
      </c>
      <c r="D25" s="23" t="s">
        <v>51</v>
      </c>
      <c r="E25" s="48"/>
      <c r="F25" s="11" t="s">
        <v>52</v>
      </c>
      <c r="G25" s="41" t="s">
        <v>53</v>
      </c>
      <c r="H25" s="11">
        <v>10</v>
      </c>
      <c r="I25" s="66">
        <v>10</v>
      </c>
      <c r="J25" s="68"/>
    </row>
    <row r="26" ht="53" customHeight="true" spans="1:10">
      <c r="A26" s="26"/>
      <c r="B26" s="27" t="s">
        <v>54</v>
      </c>
      <c r="C26" s="22" t="s">
        <v>55</v>
      </c>
      <c r="D26" s="23" t="s">
        <v>56</v>
      </c>
      <c r="E26" s="48"/>
      <c r="F26" s="52">
        <v>0.3</v>
      </c>
      <c r="G26" s="52">
        <v>0.3488</v>
      </c>
      <c r="H26" s="44">
        <v>6</v>
      </c>
      <c r="I26" s="66">
        <v>6</v>
      </c>
      <c r="J26" s="68"/>
    </row>
    <row r="27" ht="53" customHeight="true" spans="1:10">
      <c r="A27" s="26"/>
      <c r="B27" s="27"/>
      <c r="C27" s="24"/>
      <c r="D27" s="23" t="s">
        <v>57</v>
      </c>
      <c r="E27" s="48"/>
      <c r="F27" s="53" t="s">
        <v>58</v>
      </c>
      <c r="G27" s="53" t="s">
        <v>59</v>
      </c>
      <c r="H27" s="44">
        <v>6</v>
      </c>
      <c r="I27" s="66">
        <v>6</v>
      </c>
      <c r="J27" s="68"/>
    </row>
    <row r="28" ht="53" customHeight="true" spans="1:10">
      <c r="A28" s="26"/>
      <c r="B28" s="27"/>
      <c r="C28" s="22" t="s">
        <v>60</v>
      </c>
      <c r="D28" s="23" t="s">
        <v>61</v>
      </c>
      <c r="E28" s="48"/>
      <c r="F28" s="54">
        <v>12000</v>
      </c>
      <c r="G28" s="49">
        <v>13396</v>
      </c>
      <c r="H28" s="44">
        <v>6</v>
      </c>
      <c r="I28" s="66">
        <v>6</v>
      </c>
      <c r="J28" s="68"/>
    </row>
    <row r="29" ht="53" customHeight="true" spans="1:10">
      <c r="A29" s="26"/>
      <c r="B29" s="27"/>
      <c r="C29" s="24"/>
      <c r="D29" s="23" t="s">
        <v>62</v>
      </c>
      <c r="E29" s="48"/>
      <c r="F29" s="55">
        <v>2500</v>
      </c>
      <c r="G29" s="49">
        <v>2841</v>
      </c>
      <c r="H29" s="44">
        <v>6</v>
      </c>
      <c r="I29" s="66">
        <v>6</v>
      </c>
      <c r="J29" s="68"/>
    </row>
    <row r="30" ht="97" customHeight="true" spans="1:10">
      <c r="A30" s="26"/>
      <c r="B30" s="27" t="s">
        <v>63</v>
      </c>
      <c r="C30" s="24" t="s">
        <v>60</v>
      </c>
      <c r="D30" s="23" t="s">
        <v>64</v>
      </c>
      <c r="E30" s="48"/>
      <c r="F30" s="56">
        <v>18000</v>
      </c>
      <c r="G30" s="49">
        <v>21340</v>
      </c>
      <c r="H30" s="44">
        <v>6</v>
      </c>
      <c r="I30" s="66">
        <v>6</v>
      </c>
      <c r="J30" s="68"/>
    </row>
    <row r="31" ht="35.15" customHeight="true" spans="1:10">
      <c r="A31" s="26"/>
      <c r="B31" s="28" t="s">
        <v>65</v>
      </c>
      <c r="C31" s="29" t="s">
        <v>66</v>
      </c>
      <c r="D31" s="30" t="s">
        <v>67</v>
      </c>
      <c r="E31" s="30"/>
      <c r="F31" s="37" t="s">
        <v>68</v>
      </c>
      <c r="G31" s="57">
        <v>1</v>
      </c>
      <c r="H31" s="44">
        <v>5</v>
      </c>
      <c r="I31" s="69">
        <v>5</v>
      </c>
      <c r="J31" s="11"/>
    </row>
    <row r="32" ht="129" customHeight="true" spans="1:10">
      <c r="A32" s="26"/>
      <c r="B32" s="31"/>
      <c r="C32" s="29" t="s">
        <v>66</v>
      </c>
      <c r="D32" s="30" t="s">
        <v>69</v>
      </c>
      <c r="E32" s="30"/>
      <c r="F32" s="58" t="s">
        <v>70</v>
      </c>
      <c r="G32" s="58" t="s">
        <v>71</v>
      </c>
      <c r="H32" s="44">
        <v>5</v>
      </c>
      <c r="I32" s="69">
        <v>5</v>
      </c>
      <c r="J32" s="11"/>
    </row>
    <row r="33" ht="15.75" spans="1:10">
      <c r="A33" s="32" t="s">
        <v>72</v>
      </c>
      <c r="B33" s="33"/>
      <c r="C33" s="33"/>
      <c r="D33" s="33"/>
      <c r="E33" s="33"/>
      <c r="F33" s="33"/>
      <c r="G33" s="33"/>
      <c r="H33" s="5">
        <v>100</v>
      </c>
      <c r="I33" s="70">
        <v>98</v>
      </c>
      <c r="J33" s="71"/>
    </row>
    <row r="34" ht="15" customHeight="true" spans="1:10">
      <c r="A34" s="34" t="s">
        <v>73</v>
      </c>
      <c r="B34" s="34"/>
      <c r="C34" s="34"/>
      <c r="D34" s="34"/>
      <c r="E34" s="34"/>
      <c r="F34" s="34"/>
      <c r="G34" s="34"/>
      <c r="H34" s="34"/>
      <c r="I34" s="34"/>
      <c r="J34" s="34"/>
    </row>
    <row r="35" ht="82.5" customHeight="true" spans="1:10">
      <c r="A35" s="35" t="s">
        <v>74</v>
      </c>
      <c r="B35" s="35"/>
      <c r="C35" s="35"/>
      <c r="D35" s="35"/>
      <c r="E35" s="35"/>
      <c r="F35" s="35"/>
      <c r="G35" s="35"/>
      <c r="H35" s="35"/>
      <c r="I35" s="35"/>
      <c r="J35" s="35"/>
    </row>
    <row r="36" spans="1:10">
      <c r="A36" s="36" t="s">
        <v>75</v>
      </c>
      <c r="B36" s="36"/>
      <c r="C36" s="36"/>
      <c r="D36" s="36"/>
      <c r="E36" s="36"/>
      <c r="F36" s="36"/>
      <c r="G36" s="36"/>
      <c r="H36" s="36"/>
      <c r="I36" s="36"/>
      <c r="J36" s="36"/>
    </row>
    <row r="37" spans="1:10">
      <c r="A37" s="36" t="s">
        <v>76</v>
      </c>
      <c r="B37" s="36"/>
      <c r="C37" s="36"/>
      <c r="D37" s="36"/>
      <c r="E37" s="36"/>
      <c r="F37" s="36"/>
      <c r="G37" s="36"/>
      <c r="H37" s="36"/>
      <c r="I37" s="36"/>
      <c r="J37" s="36"/>
    </row>
  </sheetData>
  <mergeCells count="50">
    <mergeCell ref="A2:J2"/>
    <mergeCell ref="A3:J3"/>
    <mergeCell ref="A4:C4"/>
    <mergeCell ref="D4:J4"/>
    <mergeCell ref="A5:C5"/>
    <mergeCell ref="D5:F5"/>
    <mergeCell ref="H5:J5"/>
    <mergeCell ref="A6:C6"/>
    <mergeCell ref="D6:F6"/>
    <mergeCell ref="H6:J6"/>
    <mergeCell ref="B12:F12"/>
    <mergeCell ref="G12:J12"/>
    <mergeCell ref="B13:F13"/>
    <mergeCell ref="G13:J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A33:G33"/>
    <mergeCell ref="I33:J33"/>
    <mergeCell ref="A34:J34"/>
    <mergeCell ref="A35:J35"/>
    <mergeCell ref="A36:J36"/>
    <mergeCell ref="A37:J37"/>
    <mergeCell ref="A12:A13"/>
    <mergeCell ref="A14:A32"/>
    <mergeCell ref="B15:B25"/>
    <mergeCell ref="B26:B30"/>
    <mergeCell ref="B31:B32"/>
    <mergeCell ref="C15:C18"/>
    <mergeCell ref="C19:C22"/>
    <mergeCell ref="C23:C24"/>
    <mergeCell ref="C26:C27"/>
    <mergeCell ref="C28:C30"/>
    <mergeCell ref="A7:C11"/>
  </mergeCells>
  <printOptions horizontalCentered="true"/>
  <pageMargins left="0.708661417322835" right="0.708661417322835" top="0.748031496062992" bottom="0.748031496062992" header="0.31496062992126" footer="0.31496062992126"/>
  <pageSetup paperSize="9" scale="43" orientation="landscape"/>
  <headerFooter/>
  <ignoredErrors>
    <ignoredError sqref="J9" evalError="true"/>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MyPC</dc:creator>
  <cp:lastModifiedBy>user</cp:lastModifiedBy>
  <dcterms:created xsi:type="dcterms:W3CDTF">2019-03-30T17:58:00Z</dcterms:created>
  <cp:lastPrinted>2021-04-10T23:55:00Z</cp:lastPrinted>
  <dcterms:modified xsi:type="dcterms:W3CDTF">2022-08-19T10:11:28Z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2052-11.8.2.10534</vt:lpwstr>
  </property>
</Properties>
</file>