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2" windowWidth="19176" windowHeight="9024"/>
  </bookViews>
  <sheets>
    <sheet name="7 会计审计及咨询工作经费" sheetId="1" r:id="rId1"/>
  </sheets>
  <calcPr calcId="144525"/>
</workbook>
</file>

<file path=xl/calcChain.xml><?xml version="1.0" encoding="utf-8"?>
<calcChain xmlns="http://schemas.openxmlformats.org/spreadsheetml/2006/main">
  <c r="I43" i="1" l="1"/>
  <c r="K42" i="1"/>
  <c r="K41" i="1"/>
  <c r="K40" i="1"/>
  <c r="K39" i="1"/>
  <c r="K38" i="1"/>
  <c r="K36" i="1"/>
  <c r="K35" i="1"/>
  <c r="K34" i="1"/>
  <c r="K33" i="1"/>
  <c r="K32" i="1"/>
  <c r="K30" i="1"/>
  <c r="K29" i="1"/>
  <c r="K27" i="1"/>
  <c r="K24" i="1"/>
  <c r="K21" i="1"/>
  <c r="I9" i="1"/>
  <c r="H9" i="1"/>
  <c r="G9" i="1"/>
  <c r="F9" i="1"/>
  <c r="L9" i="1" s="1"/>
  <c r="N9" i="1" s="1"/>
  <c r="K43" i="1" s="1"/>
  <c r="E9" i="1"/>
</calcChain>
</file>

<file path=xl/sharedStrings.xml><?xml version="1.0" encoding="utf-8"?>
<sst xmlns="http://schemas.openxmlformats.org/spreadsheetml/2006/main" count="110" uniqueCount="86">
  <si>
    <r>
      <rPr>
        <sz val="11"/>
        <color indexed="8"/>
        <rFont val="宋体"/>
        <charset val="134"/>
      </rPr>
      <t>附件</t>
    </r>
    <r>
      <rPr>
        <sz val="11"/>
        <color indexed="8"/>
        <rFont val="Arial"/>
        <family val="2"/>
      </rPr>
      <t xml:space="preserve">1-1     </t>
    </r>
  </si>
  <si>
    <r>
      <rPr>
        <b/>
        <sz val="18"/>
        <color indexed="8"/>
        <rFont val="宋体"/>
        <charset val="134"/>
      </rPr>
      <t>项目支出绩效自评表</t>
    </r>
  </si>
  <si>
    <r>
      <rPr>
        <sz val="11"/>
        <color indexed="8"/>
        <rFont val="宋体"/>
        <charset val="134"/>
      </rPr>
      <t>（</t>
    </r>
    <r>
      <rPr>
        <sz val="11"/>
        <color indexed="8"/>
        <rFont val="Arial"/>
        <family val="2"/>
      </rPr>
      <t xml:space="preserve"> 2021 </t>
    </r>
    <r>
      <rPr>
        <sz val="11"/>
        <color indexed="8"/>
        <rFont val="宋体"/>
        <charset val="134"/>
      </rPr>
      <t>年度）</t>
    </r>
  </si>
  <si>
    <r>
      <rPr>
        <sz val="10"/>
        <color indexed="8"/>
        <rFont val="宋体"/>
        <charset val="134"/>
      </rPr>
      <t>项目名称</t>
    </r>
  </si>
  <si>
    <t>会计审计及咨询工作经费</t>
    <phoneticPr fontId="11" type="noConversion"/>
  </si>
  <si>
    <r>
      <rPr>
        <sz val="10"/>
        <color indexed="8"/>
        <rFont val="宋体"/>
        <charset val="134"/>
      </rPr>
      <t>主管部门</t>
    </r>
  </si>
  <si>
    <r>
      <rPr>
        <sz val="10"/>
        <color indexed="8"/>
        <rFont val="宋体"/>
        <charset val="134"/>
      </rPr>
      <t>北京市第三中级人民法院</t>
    </r>
  </si>
  <si>
    <r>
      <rPr>
        <sz val="10"/>
        <color indexed="8"/>
        <rFont val="宋体"/>
        <charset val="134"/>
      </rPr>
      <t>实施单位</t>
    </r>
  </si>
  <si>
    <r>
      <rPr>
        <sz val="10"/>
        <color indexed="8"/>
        <rFont val="宋体"/>
        <charset val="134"/>
      </rPr>
      <t>项目负责人</t>
    </r>
  </si>
  <si>
    <r>
      <rPr>
        <sz val="10"/>
        <color indexed="8"/>
        <rFont val="宋体"/>
        <charset val="134"/>
      </rPr>
      <t>武超</t>
    </r>
  </si>
  <si>
    <r>
      <rPr>
        <sz val="10"/>
        <color indexed="8"/>
        <rFont val="宋体"/>
        <charset val="134"/>
      </rPr>
      <t>联系电话</t>
    </r>
  </si>
  <si>
    <r>
      <rPr>
        <sz val="10"/>
        <color indexed="8"/>
        <rFont val="宋体"/>
        <charset val="134"/>
      </rPr>
      <t>项目资金</t>
    </r>
  </si>
  <si>
    <r>
      <rPr>
        <sz val="10"/>
        <color indexed="8"/>
        <rFont val="宋体"/>
        <charset val="134"/>
      </rPr>
      <t>年初预算数</t>
    </r>
  </si>
  <si>
    <r>
      <rPr>
        <sz val="10"/>
        <color indexed="8"/>
        <rFont val="宋体"/>
        <charset val="134"/>
      </rPr>
      <t>全年预算数</t>
    </r>
  </si>
  <si>
    <r>
      <rPr>
        <sz val="10"/>
        <color indexed="8"/>
        <rFont val="宋体"/>
        <charset val="134"/>
      </rPr>
      <t>全年执行数</t>
    </r>
  </si>
  <si>
    <r>
      <rPr>
        <sz val="10"/>
        <color indexed="8"/>
        <rFont val="宋体"/>
        <charset val="134"/>
      </rPr>
      <t>分值</t>
    </r>
  </si>
  <si>
    <r>
      <rPr>
        <sz val="10"/>
        <color indexed="8"/>
        <rFont val="宋体"/>
        <charset val="134"/>
      </rPr>
      <t>执行率</t>
    </r>
  </si>
  <si>
    <r>
      <rPr>
        <sz val="10"/>
        <color indexed="8"/>
        <rFont val="宋体"/>
        <charset val="134"/>
      </rPr>
      <t>得分</t>
    </r>
  </si>
  <si>
    <r>
      <rPr>
        <sz val="10"/>
        <color indexed="8"/>
        <rFont val="宋体"/>
        <charset val="134"/>
      </rPr>
      <t>年度资金总额（万元，</t>
    </r>
    <r>
      <rPr>
        <sz val="10"/>
        <color indexed="8"/>
        <rFont val="Arial"/>
        <family val="2"/>
      </rPr>
      <t>6</t>
    </r>
    <r>
      <rPr>
        <sz val="10"/>
        <color indexed="8"/>
        <rFont val="宋体"/>
        <charset val="134"/>
      </rPr>
      <t>位小数）</t>
    </r>
  </si>
  <si>
    <r>
      <rPr>
        <sz val="10"/>
        <color indexed="8"/>
        <rFont val="宋体"/>
        <charset val="134"/>
      </rPr>
      <t>其中：当年财政拨款</t>
    </r>
  </si>
  <si>
    <t>—</t>
  </si>
  <si>
    <r>
      <t xml:space="preserve">      </t>
    </r>
    <r>
      <rPr>
        <sz val="10"/>
        <color indexed="8"/>
        <rFont val="宋体"/>
        <charset val="134"/>
      </rPr>
      <t>上年结转资金</t>
    </r>
  </si>
  <si>
    <r>
      <t xml:space="preserve">  </t>
    </r>
    <r>
      <rPr>
        <sz val="10"/>
        <color indexed="8"/>
        <rFont val="宋体"/>
        <charset val="134"/>
      </rPr>
      <t>其他资金</t>
    </r>
  </si>
  <si>
    <r>
      <rPr>
        <sz val="10"/>
        <color indexed="8"/>
        <rFont val="宋体"/>
        <charset val="134"/>
      </rPr>
      <t>年度总体目标</t>
    </r>
  </si>
  <si>
    <r>
      <rPr>
        <sz val="10"/>
        <color indexed="8"/>
        <rFont val="宋体"/>
        <charset val="134"/>
      </rPr>
      <t>预期目标</t>
    </r>
  </si>
  <si>
    <r>
      <rPr>
        <sz val="10"/>
        <color indexed="8"/>
        <rFont val="宋体"/>
        <charset val="134"/>
      </rPr>
      <t>实际完成情况</t>
    </r>
  </si>
  <si>
    <r>
      <rPr>
        <sz val="10"/>
        <color indexed="8"/>
        <rFont val="宋体"/>
        <charset val="134"/>
      </rPr>
      <t>通过引入第三方机构指导我院内控规范化建设，对财务管理、会计核算等业务进行审计，开展项目经费绩效评价等工作，提升财务管理整体水平</t>
    </r>
    <r>
      <rPr>
        <sz val="10"/>
        <color indexed="8"/>
        <rFont val="Arial"/>
        <family val="2"/>
      </rPr>
      <t xml:space="preserve">     </t>
    </r>
  </si>
  <si>
    <r>
      <rPr>
        <sz val="10"/>
        <color indexed="8"/>
        <rFont val="宋体"/>
        <charset val="134"/>
      </rPr>
      <t>完成财务咨询服务、预算绩效评价等工作，指导内控制度建设工作持续进行中。</t>
    </r>
  </si>
  <si>
    <r>
      <rPr>
        <sz val="10"/>
        <color indexed="8"/>
        <rFont val="宋体"/>
        <charset val="134"/>
      </rPr>
      <t>绩效指标</t>
    </r>
  </si>
  <si>
    <r>
      <rPr>
        <sz val="10"/>
        <color indexed="8"/>
        <rFont val="宋体"/>
        <charset val="134"/>
      </rPr>
      <t>一级指标</t>
    </r>
  </si>
  <si>
    <r>
      <rPr>
        <sz val="10"/>
        <color indexed="8"/>
        <rFont val="宋体"/>
        <charset val="134"/>
      </rPr>
      <t>二级指标</t>
    </r>
  </si>
  <si>
    <r>
      <rPr>
        <sz val="10"/>
        <color indexed="8"/>
        <rFont val="宋体"/>
        <charset val="134"/>
      </rPr>
      <t>三级指标</t>
    </r>
  </si>
  <si>
    <r>
      <rPr>
        <sz val="10"/>
        <color indexed="8"/>
        <rFont val="宋体"/>
        <charset val="134"/>
      </rPr>
      <t>年度指标值</t>
    </r>
  </si>
  <si>
    <r>
      <rPr>
        <sz val="10"/>
        <color indexed="8"/>
        <rFont val="宋体"/>
        <charset val="134"/>
      </rPr>
      <t>实际完成值</t>
    </r>
  </si>
  <si>
    <r>
      <rPr>
        <sz val="10"/>
        <color indexed="8"/>
        <rFont val="宋体"/>
        <charset val="134"/>
      </rPr>
      <t>偏差原因分析及改进措施</t>
    </r>
  </si>
  <si>
    <r>
      <rPr>
        <sz val="10"/>
        <color indexed="8"/>
        <rFont val="宋体"/>
        <charset val="134"/>
      </rPr>
      <t>产出指标（</t>
    </r>
    <r>
      <rPr>
        <sz val="10"/>
        <color indexed="8"/>
        <rFont val="Arial"/>
        <family val="2"/>
      </rPr>
      <t>50</t>
    </r>
    <r>
      <rPr>
        <sz val="10"/>
        <color indexed="8"/>
        <rFont val="宋体"/>
        <charset val="134"/>
      </rPr>
      <t>分）</t>
    </r>
  </si>
  <si>
    <r>
      <rPr>
        <sz val="10"/>
        <color indexed="8"/>
        <rFont val="宋体"/>
        <charset val="134"/>
      </rPr>
      <t>数量指标</t>
    </r>
  </si>
  <si>
    <r>
      <rPr>
        <sz val="10"/>
        <color indexed="8"/>
        <rFont val="宋体"/>
        <charset val="134"/>
      </rPr>
      <t>完成本年度内控手册修订</t>
    </r>
  </si>
  <si>
    <r>
      <rPr>
        <sz val="10"/>
        <color indexed="8"/>
        <rFont val="宋体"/>
        <charset val="134"/>
      </rPr>
      <t>内部控制报告</t>
    </r>
    <r>
      <rPr>
        <sz val="10"/>
        <color indexed="8"/>
        <rFont val="Arial"/>
        <family val="2"/>
      </rPr>
      <t>1</t>
    </r>
    <r>
      <rPr>
        <sz val="10"/>
        <color indexed="8"/>
        <rFont val="宋体"/>
        <charset val="134"/>
      </rPr>
      <t>份</t>
    </r>
  </si>
  <si>
    <r>
      <rPr>
        <sz val="10"/>
        <color indexed="8"/>
        <rFont val="宋体"/>
        <charset val="134"/>
      </rPr>
      <t>基本完成</t>
    </r>
  </si>
  <si>
    <r>
      <rPr>
        <sz val="10"/>
        <color indexed="8"/>
        <rFont val="宋体"/>
        <charset val="134"/>
      </rPr>
      <t>完成本年度预算绩效评审</t>
    </r>
  </si>
  <si>
    <r>
      <rPr>
        <sz val="10"/>
        <color indexed="8"/>
        <rFont val="宋体"/>
        <charset val="134"/>
      </rPr>
      <t>绩效评价报告等业务的数量按当年工作需要及上级部门工作部署要求提供。</t>
    </r>
    <r>
      <rPr>
        <sz val="10"/>
        <color indexed="8"/>
        <rFont val="Arial"/>
        <family val="2"/>
      </rPr>
      <t xml:space="preserve">     </t>
    </r>
  </si>
  <si>
    <r>
      <rPr>
        <sz val="10"/>
        <color indexed="8"/>
        <rFont val="宋体"/>
        <charset val="134"/>
      </rPr>
      <t>完成本年度其他财务咨询及零星审计业务</t>
    </r>
  </si>
  <si>
    <r>
      <rPr>
        <sz val="10"/>
        <color indexed="8"/>
        <rFont val="宋体"/>
        <charset val="134"/>
      </rPr>
      <t>财务管理报告或建议书</t>
    </r>
    <r>
      <rPr>
        <sz val="10"/>
        <color indexed="8"/>
        <rFont val="Arial"/>
        <family val="2"/>
      </rPr>
      <t>2</t>
    </r>
    <r>
      <rPr>
        <sz val="10"/>
        <color indexed="8"/>
        <rFont val="宋体"/>
        <charset val="134"/>
      </rPr>
      <t>份</t>
    </r>
  </si>
  <si>
    <r>
      <rPr>
        <sz val="10"/>
        <color indexed="8"/>
        <rFont val="宋体"/>
        <charset val="134"/>
      </rPr>
      <t>质量指标</t>
    </r>
  </si>
  <si>
    <r>
      <rPr>
        <sz val="10"/>
        <color indexed="8"/>
        <rFont val="宋体"/>
        <charset val="134"/>
      </rPr>
      <t>项目产出质量符合相关要求</t>
    </r>
  </si>
  <si>
    <r>
      <rPr>
        <sz val="10"/>
        <color indexed="8"/>
        <rFont val="宋体"/>
        <charset val="134"/>
      </rPr>
      <t>通过第三方审计及财务整改确保财务管理工作不出现重大问题。
确保内部控制建设、项目绩效评价等业务符合相关制度要求。</t>
    </r>
    <r>
      <rPr>
        <sz val="10"/>
        <color indexed="8"/>
        <rFont val="Arial"/>
        <family val="2"/>
      </rPr>
      <t xml:space="preserve">     </t>
    </r>
  </si>
  <si>
    <r>
      <rPr>
        <sz val="10"/>
        <color indexed="8"/>
        <rFont val="宋体"/>
        <charset val="134"/>
      </rPr>
      <t>基本达到预期要求</t>
    </r>
  </si>
  <si>
    <r>
      <rPr>
        <sz val="10"/>
        <color indexed="8"/>
        <rFont val="宋体"/>
        <charset val="134"/>
      </rPr>
      <t>项目产出权益保障措施、安全性及执行情况</t>
    </r>
  </si>
  <si>
    <r>
      <rPr>
        <sz val="10"/>
        <color indexed="8"/>
        <rFont val="宋体"/>
        <charset val="134"/>
      </rPr>
      <t>权益保障措施健全并严格执行。</t>
    </r>
  </si>
  <si>
    <t>基本符合要求</t>
  </si>
  <si>
    <t>……</t>
  </si>
  <si>
    <r>
      <rPr>
        <sz val="10"/>
        <color indexed="8"/>
        <rFont val="宋体"/>
        <charset val="134"/>
      </rPr>
      <t>时效指标</t>
    </r>
  </si>
  <si>
    <r>
      <rPr>
        <sz val="10"/>
        <color indexed="8"/>
        <rFont val="宋体"/>
        <charset val="134"/>
      </rPr>
      <t>项目过程控制科学合理</t>
    </r>
  </si>
  <si>
    <r>
      <t>1</t>
    </r>
    <r>
      <rPr>
        <sz val="10"/>
        <color indexed="8"/>
        <rFont val="宋体"/>
        <charset val="134"/>
      </rPr>
      <t>、财务管理报告或建议书分别于预算年度</t>
    </r>
    <r>
      <rPr>
        <sz val="10"/>
        <color indexed="8"/>
        <rFont val="Arial"/>
        <family val="2"/>
      </rPr>
      <t>7</t>
    </r>
    <r>
      <rPr>
        <sz val="10"/>
        <color indexed="8"/>
        <rFont val="宋体"/>
        <charset val="134"/>
      </rPr>
      <t>月和下年度</t>
    </r>
    <r>
      <rPr>
        <sz val="10"/>
        <color indexed="8"/>
        <rFont val="Arial"/>
        <family val="2"/>
      </rPr>
      <t>1</t>
    </r>
    <r>
      <rPr>
        <sz val="10"/>
        <color indexed="8"/>
        <rFont val="宋体"/>
        <charset val="134"/>
      </rPr>
      <t xml:space="preserve">月出具。
</t>
    </r>
    <r>
      <rPr>
        <sz val="10"/>
        <color indexed="8"/>
        <rFont val="Arial"/>
        <family val="2"/>
      </rPr>
      <t>2</t>
    </r>
    <r>
      <rPr>
        <sz val="10"/>
        <color indexed="8"/>
        <rFont val="宋体"/>
        <charset val="134"/>
      </rPr>
      <t>、其他报告不晚于上级要求时间或合同约定。</t>
    </r>
    <r>
      <rPr>
        <sz val="10"/>
        <color indexed="8"/>
        <rFont val="Arial"/>
        <family val="2"/>
      </rPr>
      <t xml:space="preserve">     </t>
    </r>
  </si>
  <si>
    <r>
      <rPr>
        <sz val="10"/>
        <color indexed="8"/>
        <rFont val="宋体"/>
        <charset val="134"/>
      </rPr>
      <t>基本符合要求</t>
    </r>
  </si>
  <si>
    <r>
      <rPr>
        <sz val="10"/>
        <color indexed="8"/>
        <rFont val="宋体"/>
        <charset val="134"/>
      </rPr>
      <t>项目资金执行时效性</t>
    </r>
  </si>
  <si>
    <r>
      <rPr>
        <sz val="10"/>
        <color indexed="8"/>
        <rFont val="宋体"/>
        <charset val="134"/>
      </rPr>
      <t>预计上半年、下半年分别支出</t>
    </r>
    <r>
      <rPr>
        <sz val="10"/>
        <color indexed="8"/>
        <rFont val="Arial"/>
        <family val="2"/>
      </rPr>
      <t>40</t>
    </r>
    <r>
      <rPr>
        <sz val="10"/>
        <color indexed="8"/>
        <rFont val="宋体"/>
        <charset val="134"/>
      </rPr>
      <t>万元</t>
    </r>
  </si>
  <si>
    <r>
      <rPr>
        <sz val="10"/>
        <color indexed="8"/>
        <rFont val="宋体"/>
        <charset val="134"/>
      </rPr>
      <t>预算执行计划不明确具体</t>
    </r>
  </si>
  <si>
    <r>
      <rPr>
        <sz val="10"/>
        <color indexed="8"/>
        <rFont val="宋体"/>
        <charset val="134"/>
      </rPr>
      <t>项目预算执行计划中的支出进度不具体，可评价性一般。建议做详细项目资金执行计划，便于后期绩效管理。</t>
    </r>
  </si>
  <si>
    <r>
      <rPr>
        <sz val="10"/>
        <color indexed="8"/>
        <rFont val="宋体"/>
        <charset val="134"/>
      </rPr>
      <t>成本指标</t>
    </r>
  </si>
  <si>
    <r>
      <rPr>
        <sz val="10"/>
        <color indexed="8"/>
        <rFont val="宋体"/>
        <charset val="134"/>
      </rPr>
      <t>项目预算控制总数（万元</t>
    </r>
    <r>
      <rPr>
        <sz val="10"/>
        <color indexed="8"/>
        <rFont val="Arial"/>
        <family val="2"/>
      </rPr>
      <t xml:space="preserve">)  </t>
    </r>
  </si>
  <si>
    <r>
      <rPr>
        <sz val="10"/>
        <color indexed="8"/>
        <rFont val="宋体"/>
        <charset val="134"/>
      </rPr>
      <t>效益指标（</t>
    </r>
    <r>
      <rPr>
        <sz val="10"/>
        <color indexed="8"/>
        <rFont val="Arial"/>
        <family val="2"/>
      </rPr>
      <t>30</t>
    </r>
    <r>
      <rPr>
        <sz val="10"/>
        <color indexed="8"/>
        <rFont val="宋体"/>
        <charset val="134"/>
      </rPr>
      <t>分）</t>
    </r>
  </si>
  <si>
    <r>
      <rPr>
        <sz val="10"/>
        <color indexed="8"/>
        <rFont val="宋体"/>
        <charset val="134"/>
      </rPr>
      <t>经济效益指标</t>
    </r>
  </si>
  <si>
    <r>
      <rPr>
        <sz val="10"/>
        <color indexed="8"/>
        <rFont val="宋体"/>
        <charset val="134"/>
      </rPr>
      <t>规范内控建设，提升财务管理整体水平</t>
    </r>
  </si>
  <si>
    <r>
      <rPr>
        <sz val="10"/>
        <color indexed="8"/>
        <rFont val="宋体"/>
        <charset val="134"/>
      </rPr>
      <t>得到规范及提升</t>
    </r>
  </si>
  <si>
    <r>
      <rPr>
        <sz val="10"/>
        <color indexed="8"/>
        <rFont val="宋体"/>
        <charset val="134"/>
      </rPr>
      <t>指标</t>
    </r>
    <r>
      <rPr>
        <sz val="10"/>
        <color indexed="8"/>
        <rFont val="Arial"/>
        <family val="2"/>
      </rPr>
      <t>2</t>
    </r>
    <r>
      <rPr>
        <sz val="10"/>
        <color indexed="8"/>
        <rFont val="宋体"/>
        <charset val="134"/>
      </rPr>
      <t>：</t>
    </r>
  </si>
  <si>
    <r>
      <rPr>
        <sz val="10"/>
        <color indexed="8"/>
        <rFont val="宋体"/>
        <charset val="134"/>
      </rPr>
      <t>社会效益指标</t>
    </r>
  </si>
  <si>
    <r>
      <rPr>
        <sz val="10"/>
        <color indexed="8"/>
        <rFont val="宋体"/>
        <charset val="134"/>
      </rPr>
      <t>财政资金的使用效率</t>
    </r>
  </si>
  <si>
    <r>
      <rPr>
        <sz val="10"/>
        <color indexed="8"/>
        <rFont val="宋体"/>
        <charset val="134"/>
      </rPr>
      <t>定期评价提升财政资金使用效率</t>
    </r>
  </si>
  <si>
    <r>
      <rPr>
        <sz val="10"/>
        <color indexed="8"/>
        <rFont val="宋体"/>
        <charset val="134"/>
      </rPr>
      <t>生态效益指标</t>
    </r>
  </si>
  <si>
    <r>
      <rPr>
        <sz val="10"/>
        <color indexed="8"/>
        <rFont val="宋体"/>
        <charset val="134"/>
      </rPr>
      <t>指标</t>
    </r>
    <r>
      <rPr>
        <sz val="10"/>
        <color indexed="8"/>
        <rFont val="Arial"/>
        <family val="2"/>
      </rPr>
      <t>1：</t>
    </r>
  </si>
  <si>
    <r>
      <rPr>
        <sz val="10"/>
        <color indexed="8"/>
        <rFont val="宋体"/>
        <charset val="134"/>
      </rPr>
      <t>可持续影响指标</t>
    </r>
  </si>
  <si>
    <r>
      <rPr>
        <sz val="10"/>
        <color indexed="8"/>
        <rFont val="宋体"/>
        <charset val="134"/>
      </rPr>
      <t>财务工作持续高效运转</t>
    </r>
  </si>
  <si>
    <r>
      <rPr>
        <sz val="10"/>
        <color indexed="8"/>
        <rFont val="宋体"/>
        <charset val="134"/>
      </rPr>
      <t>保障财务工作有序高效的运转。</t>
    </r>
  </si>
  <si>
    <r>
      <rPr>
        <sz val="10"/>
        <color indexed="8"/>
        <rFont val="宋体"/>
        <charset val="134"/>
      </rPr>
      <t>满意度指标（</t>
    </r>
    <r>
      <rPr>
        <sz val="10"/>
        <color indexed="8"/>
        <rFont val="Arial"/>
        <family val="2"/>
      </rPr>
      <t>10</t>
    </r>
    <r>
      <rPr>
        <sz val="10"/>
        <color indexed="8"/>
        <rFont val="宋体"/>
        <charset val="134"/>
      </rPr>
      <t>分）</t>
    </r>
  </si>
  <si>
    <r>
      <rPr>
        <sz val="10"/>
        <color indexed="8"/>
        <rFont val="宋体"/>
        <charset val="134"/>
      </rPr>
      <t>服务对象满意度标</t>
    </r>
  </si>
  <si>
    <r>
      <rPr>
        <sz val="10"/>
        <color indexed="8"/>
        <rFont val="宋体"/>
        <charset val="134"/>
      </rPr>
      <t>受益群体满意度</t>
    </r>
  </si>
  <si>
    <r>
      <rPr>
        <sz val="10"/>
        <color indexed="8"/>
        <rFont val="宋体"/>
        <charset val="134"/>
      </rPr>
      <t>≥</t>
    </r>
    <r>
      <rPr>
        <sz val="10"/>
        <color indexed="8"/>
        <rFont val="Arial"/>
        <family val="2"/>
      </rPr>
      <t>90%</t>
    </r>
  </si>
  <si>
    <r>
      <rPr>
        <sz val="10"/>
        <color indexed="8"/>
        <rFont val="宋体"/>
        <charset val="134"/>
      </rPr>
      <t>基本达标</t>
    </r>
  </si>
  <si>
    <r>
      <rPr>
        <sz val="10"/>
        <color indexed="8"/>
        <rFont val="宋体"/>
        <charset val="134"/>
      </rPr>
      <t>总分</t>
    </r>
  </si>
  <si>
    <r>
      <rPr>
        <sz val="10"/>
        <color indexed="8"/>
        <rFont val="宋体"/>
        <charset val="134"/>
      </rPr>
      <t>填报注意事项：</t>
    </r>
  </si>
  <si>
    <r>
      <t>1.</t>
    </r>
    <r>
      <rPr>
        <sz val="10"/>
        <color indexed="8"/>
        <rFont val="宋体"/>
        <charset val="134"/>
      </rPr>
      <t>得分一档最高不能超过该指标分值上限。</t>
    </r>
  </si>
  <si>
    <r>
      <t>2.</t>
    </r>
    <r>
      <rPr>
        <sz val="10"/>
        <color indexed="8"/>
        <rFont val="宋体"/>
        <charset val="134"/>
      </rPr>
      <t>定量指标若为正向指标，则得分计算方法应用全年实际值（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该指标分值；若定量指标为反向指标，则得分计算方法应用年度指标值（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该指标分值。若年初指标值设定偏低，则得分计算方法应用（全年实际值（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*100%</t>
    </r>
    <r>
      <rPr>
        <sz val="10"/>
        <color indexed="8"/>
        <rFont val="宋体"/>
        <charset val="134"/>
      </rPr>
      <t>。若计算结果在</t>
    </r>
    <r>
      <rPr>
        <sz val="10"/>
        <color indexed="8"/>
        <rFont val="Arial"/>
        <family val="2"/>
      </rPr>
      <t>200%-300%</t>
    </r>
    <r>
      <rPr>
        <sz val="10"/>
        <color indexed="8"/>
        <rFont val="宋体"/>
        <charset val="134"/>
      </rPr>
      <t>（含</t>
    </r>
    <r>
      <rPr>
        <sz val="10"/>
        <color indexed="8"/>
        <rFont val="Arial"/>
        <family val="2"/>
      </rPr>
      <t>200%</t>
    </r>
    <r>
      <rPr>
        <sz val="10"/>
        <color indexed="8"/>
        <rFont val="宋体"/>
        <charset val="134"/>
      </rPr>
      <t>）区间，则按照该指标分值的</t>
    </r>
    <r>
      <rPr>
        <sz val="10"/>
        <color indexed="8"/>
        <rFont val="Arial"/>
        <family val="2"/>
      </rPr>
      <t>10%</t>
    </r>
    <r>
      <rPr>
        <sz val="10"/>
        <color indexed="8"/>
        <rFont val="宋体"/>
        <charset val="134"/>
      </rPr>
      <t>扣分；计算结果在</t>
    </r>
    <r>
      <rPr>
        <sz val="10"/>
        <color indexed="8"/>
        <rFont val="Arial"/>
        <family val="2"/>
      </rPr>
      <t>300%-500%</t>
    </r>
    <r>
      <rPr>
        <sz val="10"/>
        <color indexed="8"/>
        <rFont val="宋体"/>
        <charset val="134"/>
      </rPr>
      <t>（含</t>
    </r>
    <r>
      <rPr>
        <sz val="10"/>
        <color indexed="8"/>
        <rFont val="Arial"/>
        <family val="2"/>
      </rPr>
      <t>300%</t>
    </r>
    <r>
      <rPr>
        <sz val="10"/>
        <color indexed="8"/>
        <rFont val="宋体"/>
        <charset val="134"/>
      </rPr>
      <t>）区间，则按照该指标分值的</t>
    </r>
    <r>
      <rPr>
        <sz val="10"/>
        <color indexed="8"/>
        <rFont val="Arial"/>
        <family val="2"/>
      </rPr>
      <t>20%</t>
    </r>
    <r>
      <rPr>
        <sz val="10"/>
        <color indexed="8"/>
        <rFont val="宋体"/>
        <charset val="134"/>
      </rPr>
      <t>扣分；计算结果高于</t>
    </r>
    <r>
      <rPr>
        <sz val="10"/>
        <color indexed="8"/>
        <rFont val="Arial"/>
        <family val="2"/>
      </rPr>
      <t>500%</t>
    </r>
    <r>
      <rPr>
        <sz val="10"/>
        <color indexed="8"/>
        <rFont val="宋体"/>
        <charset val="134"/>
      </rPr>
      <t>（含</t>
    </r>
    <r>
      <rPr>
        <sz val="10"/>
        <color indexed="8"/>
        <rFont val="Arial"/>
        <family val="2"/>
      </rPr>
      <t>500%</t>
    </r>
    <r>
      <rPr>
        <sz val="10"/>
        <color indexed="8"/>
        <rFont val="宋体"/>
        <charset val="134"/>
      </rPr>
      <t>），则按照该指标分值的</t>
    </r>
    <r>
      <rPr>
        <sz val="10"/>
        <color indexed="8"/>
        <rFont val="Arial"/>
        <family val="2"/>
      </rPr>
      <t>30%</t>
    </r>
    <r>
      <rPr>
        <sz val="10"/>
        <color indexed="8"/>
        <rFont val="宋体"/>
        <charset val="134"/>
      </rPr>
      <t>扣分。</t>
    </r>
  </si>
  <si>
    <r>
      <t>3.</t>
    </r>
    <r>
      <rPr>
        <sz val="10"/>
        <color indexed="8"/>
        <rFont val="宋体"/>
        <charset val="134"/>
      </rPr>
      <t>请在</t>
    </r>
    <r>
      <rPr>
        <sz val="10"/>
        <color indexed="8"/>
        <rFont val="Arial"/>
        <family val="2"/>
      </rPr>
      <t>“</t>
    </r>
    <r>
      <rPr>
        <sz val="10"/>
        <color indexed="8"/>
        <rFont val="宋体"/>
        <charset val="134"/>
      </rPr>
      <t>偏差原因分析及改进措施</t>
    </r>
    <r>
      <rPr>
        <sz val="10"/>
        <color indexed="8"/>
        <rFont val="Arial"/>
        <family val="2"/>
      </rPr>
      <t>”</t>
    </r>
    <r>
      <rPr>
        <sz val="10"/>
        <color indexed="8"/>
        <rFont val="宋体"/>
        <charset val="134"/>
      </rPr>
      <t>中说明偏离目标、不能完成目标的原因及拟采取的措施。</t>
    </r>
  </si>
  <si>
    <r>
      <t>4.90</t>
    </r>
    <r>
      <rPr>
        <sz val="10"/>
        <color indexed="8"/>
        <rFont val="宋体"/>
        <charset val="134"/>
      </rPr>
      <t>（含）</t>
    </r>
    <r>
      <rPr>
        <sz val="10"/>
        <color indexed="8"/>
        <rFont val="Arial"/>
        <family val="2"/>
      </rPr>
      <t>-100</t>
    </r>
    <r>
      <rPr>
        <sz val="10"/>
        <color indexed="8"/>
        <rFont val="宋体"/>
        <charset val="134"/>
      </rPr>
      <t>分为优、</t>
    </r>
    <r>
      <rPr>
        <sz val="10"/>
        <color indexed="8"/>
        <rFont val="Arial"/>
        <family val="2"/>
      </rPr>
      <t>80</t>
    </r>
    <r>
      <rPr>
        <sz val="10"/>
        <color indexed="8"/>
        <rFont val="宋体"/>
        <charset val="134"/>
      </rPr>
      <t>（含）</t>
    </r>
    <r>
      <rPr>
        <sz val="10"/>
        <color indexed="8"/>
        <rFont val="Arial"/>
        <family val="2"/>
      </rPr>
      <t>-90</t>
    </r>
    <r>
      <rPr>
        <sz val="10"/>
        <color indexed="8"/>
        <rFont val="宋体"/>
        <charset val="134"/>
      </rPr>
      <t>分为良、</t>
    </r>
    <r>
      <rPr>
        <sz val="10"/>
        <color indexed="8"/>
        <rFont val="Arial"/>
        <family val="2"/>
      </rPr>
      <t>60</t>
    </r>
    <r>
      <rPr>
        <sz val="10"/>
        <color indexed="8"/>
        <rFont val="宋体"/>
        <charset val="134"/>
      </rPr>
      <t>（含）</t>
    </r>
    <r>
      <rPr>
        <sz val="10"/>
        <color indexed="8"/>
        <rFont val="Arial"/>
        <family val="2"/>
      </rPr>
      <t>-80</t>
    </r>
    <r>
      <rPr>
        <sz val="10"/>
        <color indexed="8"/>
        <rFont val="宋体"/>
        <charset val="134"/>
      </rPr>
      <t>分为中、</t>
    </r>
    <r>
      <rPr>
        <sz val="10"/>
        <color indexed="8"/>
        <rFont val="Arial"/>
        <family val="2"/>
      </rPr>
      <t>60</t>
    </r>
    <r>
      <rPr>
        <sz val="10"/>
        <color indexed="8"/>
        <rFont val="宋体"/>
        <charset val="134"/>
      </rPr>
      <t>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</si>
</sst>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0.000000_ "/>
    <numFmt numFmtId="177" formatCode="0_ "/>
    <numFmt numFmtId="178" formatCode="#,##0.00_ "/>
  </numFmts>
  <fonts count="16" x14ac:knownFonts="1">
    <font>
      <sz val="11"/>
      <color theme="1"/>
      <name val="宋体"/>
      <charset val="134"/>
      <scheme val="minor"/>
    </font>
    <font>
      <sz val="11"/>
      <color theme="1"/>
      <name val="宋体"/>
      <charset val="134"/>
      <scheme val="minor"/>
    </font>
    <font>
      <sz val="11"/>
      <color indexed="8"/>
      <name val="Arial"/>
      <family val="2"/>
    </font>
    <font>
      <sz val="11"/>
      <color indexed="8"/>
      <name val="宋体"/>
      <charset val="134"/>
    </font>
    <font>
      <sz val="9"/>
      <name val="宋体"/>
      <charset val="134"/>
      <scheme val="minor"/>
    </font>
    <font>
      <sz val="16"/>
      <color theme="1"/>
      <name val="Arial"/>
      <family val="2"/>
    </font>
    <font>
      <sz val="10"/>
      <color theme="1"/>
      <name val="Arial"/>
      <family val="2"/>
    </font>
    <font>
      <b/>
      <sz val="18"/>
      <color theme="1"/>
      <name val="Arial"/>
      <family val="2"/>
    </font>
    <font>
      <b/>
      <sz val="18"/>
      <color indexed="8"/>
      <name val="宋体"/>
      <charset val="134"/>
    </font>
    <font>
      <sz val="11"/>
      <color theme="1"/>
      <name val="Arial"/>
      <family val="2"/>
    </font>
    <font>
      <sz val="10"/>
      <color indexed="8"/>
      <name val="宋体"/>
      <charset val="134"/>
    </font>
    <font>
      <sz val="9"/>
      <name val="宋体"/>
      <charset val="134"/>
    </font>
    <font>
      <sz val="10"/>
      <color indexed="8"/>
      <name val="Arial"/>
      <family val="2"/>
    </font>
    <font>
      <sz val="10"/>
      <color rgb="FF000000"/>
      <name val="Arial"/>
      <family val="2"/>
    </font>
    <font>
      <sz val="12"/>
      <name val="宋体"/>
      <charset val="134"/>
    </font>
    <font>
      <sz val="10"/>
      <name val="Arial"/>
      <family val="2"/>
    </font>
  </fonts>
  <fills count="2">
    <fill>
      <patternFill patternType="none"/>
    </fill>
    <fill>
      <patternFill patternType="gray125"/>
    </fill>
  </fills>
  <borders count="1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s>
  <cellStyleXfs count="8">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4" fillId="0" borderId="0"/>
    <xf numFmtId="0" fontId="12" fillId="0" borderId="0"/>
    <xf numFmtId="0" fontId="3" fillId="0" borderId="0">
      <alignment vertical="center"/>
    </xf>
    <xf numFmtId="0" fontId="15" fillId="0" borderId="0" applyNumberFormat="0" applyFont="0" applyFill="0" applyBorder="0" applyAlignment="0" applyProtection="0"/>
    <xf numFmtId="0" fontId="3" fillId="0" borderId="0"/>
  </cellStyleXfs>
  <cellXfs count="76">
    <xf numFmtId="0" fontId="0" fillId="0" borderId="0" xfId="0">
      <alignment vertical="center"/>
    </xf>
    <xf numFmtId="0" fontId="2" fillId="0" borderId="0" xfId="0" applyFont="1" applyAlignment="1">
      <alignment horizontal="justify" vertical="center"/>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justify"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justify" vertical="center" wrapText="1"/>
    </xf>
    <xf numFmtId="0" fontId="6" fillId="0" borderId="2" xfId="0" applyFont="1" applyBorder="1" applyAlignment="1">
      <alignment horizontal="justify" vertical="center" wrapText="1"/>
    </xf>
    <xf numFmtId="176" fontId="6" fillId="0" borderId="6"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10" fontId="6" fillId="0" borderId="2" xfId="1" applyNumberFormat="1" applyFont="1" applyBorder="1" applyAlignment="1">
      <alignment horizontal="center" vertical="center" wrapText="1"/>
    </xf>
    <xf numFmtId="43" fontId="6" fillId="0" borderId="6"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2"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5" xfId="0" applyFont="1" applyBorder="1" applyAlignment="1">
      <alignment horizontal="left" vertical="center" wrapText="1"/>
    </xf>
    <xf numFmtId="0" fontId="6" fillId="0" borderId="6" xfId="0" applyFont="1" applyBorder="1" applyAlignment="1">
      <alignment horizontal="lef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178" fontId="6" fillId="0" borderId="1" xfId="0" applyNumberFormat="1" applyFont="1" applyBorder="1" applyAlignment="1">
      <alignment horizontal="center" vertical="center" wrapText="1"/>
    </xf>
    <xf numFmtId="178" fontId="6" fillId="0" borderId="2" xfId="0" applyNumberFormat="1" applyFont="1" applyBorder="1" applyAlignment="1">
      <alignment horizontal="center" vertical="center" wrapText="1"/>
    </xf>
    <xf numFmtId="0" fontId="12" fillId="0" borderId="2" xfId="0" applyFont="1" applyBorder="1" applyAlignment="1">
      <alignment horizontal="left" vertical="center" wrapText="1"/>
    </xf>
    <xf numFmtId="0" fontId="6" fillId="0" borderId="10"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6" fillId="0" borderId="6" xfId="0" applyFont="1" applyFill="1" applyBorder="1" applyAlignment="1">
      <alignment horizontal="left" vertical="center" wrapText="1"/>
    </xf>
    <xf numFmtId="178" fontId="6" fillId="0" borderId="1" xfId="0" applyNumberFormat="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1" xfId="0" applyFont="1" applyFill="1" applyBorder="1" applyAlignment="1">
      <alignment horizontal="center" vertical="center" wrapText="1"/>
    </xf>
    <xf numFmtId="10" fontId="6" fillId="0" borderId="6"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178" fontId="13" fillId="0" borderId="1" xfId="0" applyNumberFormat="1"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vertical="center"/>
    </xf>
  </cellXfs>
  <cellStyles count="8">
    <cellStyle name="百分比" xfId="1" builtinId="5"/>
    <cellStyle name="百分比 2" xfId="2"/>
    <cellStyle name="常规" xfId="0" builtinId="0"/>
    <cellStyle name="常规 2" xfId="3"/>
    <cellStyle name="常规 3" xfId="4"/>
    <cellStyle name="常规 3 2" xfId="5"/>
    <cellStyle name="常规 4" xfId="6"/>
    <cellStyle name="常规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48"/>
  <sheetViews>
    <sheetView tabSelected="1" workbookViewId="0">
      <pane xSplit="2" ySplit="5" topLeftCell="C6" activePane="bottomRight" state="frozen"/>
      <selection pane="topRight"/>
      <selection pane="bottomLeft"/>
      <selection pane="bottomRight" activeCell="C5" sqref="C5:N5"/>
    </sheetView>
  </sheetViews>
  <sheetFormatPr defaultColWidth="9" defaultRowHeight="23.25" customHeight="1" x14ac:dyDescent="0.25"/>
  <cols>
    <col min="1" max="1" width="7.44140625" style="3" customWidth="1"/>
    <col min="2" max="2" width="9.33203125" style="3" customWidth="1"/>
    <col min="3" max="3" width="15" style="3" bestFit="1" customWidth="1"/>
    <col min="4" max="4" width="10.77734375" style="3" customWidth="1"/>
    <col min="5" max="5" width="12.109375" style="3" customWidth="1"/>
    <col min="6" max="6" width="9" style="3"/>
    <col min="7" max="7" width="13.88671875" style="3" customWidth="1"/>
    <col min="8" max="8" width="11.44140625" style="3" customWidth="1"/>
    <col min="9" max="13" width="9" style="3"/>
    <col min="14" max="14" width="5.6640625" style="3" bestFit="1" customWidth="1"/>
    <col min="15" max="16384" width="9" style="3"/>
  </cols>
  <sheetData>
    <row r="1" spans="1:14" ht="23.25" customHeight="1" x14ac:dyDescent="0.25">
      <c r="A1" s="1" t="s">
        <v>0</v>
      </c>
      <c r="B1" s="2"/>
      <c r="C1" s="2"/>
      <c r="D1" s="2"/>
      <c r="E1" s="2"/>
      <c r="F1" s="2"/>
      <c r="G1" s="2"/>
      <c r="H1" s="2"/>
      <c r="I1" s="2"/>
      <c r="J1" s="2"/>
      <c r="K1" s="2"/>
      <c r="L1" s="2"/>
      <c r="M1" s="2"/>
      <c r="N1" s="2"/>
    </row>
    <row r="2" spans="1:14" ht="23.25" customHeight="1" x14ac:dyDescent="0.25">
      <c r="A2" s="4" t="s">
        <v>1</v>
      </c>
      <c r="B2" s="4"/>
      <c r="C2" s="4"/>
      <c r="D2" s="4"/>
      <c r="E2" s="4"/>
      <c r="F2" s="4"/>
      <c r="G2" s="4"/>
      <c r="H2" s="4"/>
      <c r="I2" s="4"/>
      <c r="J2" s="4"/>
      <c r="K2" s="4"/>
      <c r="L2" s="4"/>
      <c r="M2" s="4"/>
      <c r="N2" s="4"/>
    </row>
    <row r="3" spans="1:14" ht="23.25" customHeight="1" x14ac:dyDescent="0.25">
      <c r="A3" s="5" t="s">
        <v>2</v>
      </c>
      <c r="B3" s="6"/>
      <c r="C3" s="6"/>
      <c r="D3" s="6"/>
      <c r="E3" s="6"/>
      <c r="F3" s="6"/>
      <c r="G3" s="6"/>
      <c r="H3" s="6"/>
      <c r="I3" s="6"/>
      <c r="J3" s="6"/>
      <c r="K3" s="6"/>
      <c r="L3" s="6"/>
      <c r="M3" s="6"/>
      <c r="N3" s="6"/>
    </row>
    <row r="4" spans="1:14" ht="23.25" customHeight="1" thickBot="1" x14ac:dyDescent="0.3">
      <c r="A4" s="7"/>
    </row>
    <row r="5" spans="1:14" ht="23.25" customHeight="1" thickBot="1" x14ac:dyDescent="0.3">
      <c r="A5" s="8" t="s">
        <v>3</v>
      </c>
      <c r="B5" s="9"/>
      <c r="C5" s="10" t="s">
        <v>4</v>
      </c>
      <c r="D5" s="11"/>
      <c r="E5" s="11"/>
      <c r="F5" s="11"/>
      <c r="G5" s="11"/>
      <c r="H5" s="11"/>
      <c r="I5" s="11"/>
      <c r="J5" s="11"/>
      <c r="K5" s="11"/>
      <c r="L5" s="11"/>
      <c r="M5" s="11"/>
      <c r="N5" s="9"/>
    </row>
    <row r="6" spans="1:14" ht="23.25" customHeight="1" thickBot="1" x14ac:dyDescent="0.3">
      <c r="A6" s="8" t="s">
        <v>5</v>
      </c>
      <c r="B6" s="9"/>
      <c r="C6" s="8" t="s">
        <v>6</v>
      </c>
      <c r="D6" s="11"/>
      <c r="E6" s="11"/>
      <c r="F6" s="11"/>
      <c r="G6" s="9"/>
      <c r="H6" s="8" t="s">
        <v>7</v>
      </c>
      <c r="I6" s="9"/>
      <c r="J6" s="8" t="s">
        <v>6</v>
      </c>
      <c r="K6" s="11"/>
      <c r="L6" s="11"/>
      <c r="M6" s="11"/>
      <c r="N6" s="9"/>
    </row>
    <row r="7" spans="1:14" ht="23.25" customHeight="1" thickBot="1" x14ac:dyDescent="0.3">
      <c r="A7" s="8" t="s">
        <v>8</v>
      </c>
      <c r="B7" s="9"/>
      <c r="C7" s="8" t="s">
        <v>9</v>
      </c>
      <c r="D7" s="11"/>
      <c r="E7" s="11"/>
      <c r="F7" s="11"/>
      <c r="G7" s="9"/>
      <c r="H7" s="8" t="s">
        <v>10</v>
      </c>
      <c r="I7" s="9"/>
      <c r="J7" s="8"/>
      <c r="K7" s="11"/>
      <c r="L7" s="11"/>
      <c r="M7" s="11"/>
      <c r="N7" s="9"/>
    </row>
    <row r="8" spans="1:14" ht="23.25" customHeight="1" thickBot="1" x14ac:dyDescent="0.3">
      <c r="A8" s="12" t="s">
        <v>11</v>
      </c>
      <c r="B8" s="13"/>
      <c r="C8" s="12"/>
      <c r="D8" s="13"/>
      <c r="E8" s="14" t="s">
        <v>12</v>
      </c>
      <c r="F8" s="12" t="s">
        <v>13</v>
      </c>
      <c r="G8" s="13"/>
      <c r="H8" s="12" t="s">
        <v>14</v>
      </c>
      <c r="I8" s="13"/>
      <c r="J8" s="12" t="s">
        <v>15</v>
      </c>
      <c r="K8" s="13"/>
      <c r="L8" s="12" t="s">
        <v>16</v>
      </c>
      <c r="M8" s="13"/>
      <c r="N8" s="14" t="s">
        <v>17</v>
      </c>
    </row>
    <row r="9" spans="1:14" ht="23.25" customHeight="1" thickBot="1" x14ac:dyDescent="0.3">
      <c r="A9" s="15"/>
      <c r="B9" s="16"/>
      <c r="C9" s="17" t="s">
        <v>18</v>
      </c>
      <c r="D9" s="18"/>
      <c r="E9" s="19">
        <f>SUM(E10:E12)</f>
        <v>80</v>
      </c>
      <c r="F9" s="20">
        <f>SUM(F10:F12)</f>
        <v>80</v>
      </c>
      <c r="G9" s="21">
        <f>SUM(G10:G12)</f>
        <v>0</v>
      </c>
      <c r="H9" s="20">
        <f>SUM(H10:H12)</f>
        <v>56.6</v>
      </c>
      <c r="I9" s="21">
        <f>SUM(I10:I12)</f>
        <v>0</v>
      </c>
      <c r="J9" s="22">
        <v>10</v>
      </c>
      <c r="K9" s="23"/>
      <c r="L9" s="24">
        <f>IF(F9&gt;0,ROUND(H9/F9,2),0)</f>
        <v>0.71</v>
      </c>
      <c r="M9" s="25"/>
      <c r="N9" s="26">
        <f>J9*L9</f>
        <v>7.1</v>
      </c>
    </row>
    <row r="10" spans="1:14" ht="23.25" customHeight="1" thickBot="1" x14ac:dyDescent="0.3">
      <c r="A10" s="15"/>
      <c r="B10" s="16"/>
      <c r="C10" s="12" t="s">
        <v>19</v>
      </c>
      <c r="D10" s="13"/>
      <c r="E10" s="19">
        <v>80</v>
      </c>
      <c r="F10" s="20">
        <v>80</v>
      </c>
      <c r="G10" s="21"/>
      <c r="H10" s="20">
        <v>56.6</v>
      </c>
      <c r="I10" s="21"/>
      <c r="J10" s="12" t="s">
        <v>20</v>
      </c>
      <c r="K10" s="13"/>
      <c r="L10" s="12"/>
      <c r="M10" s="13"/>
      <c r="N10" s="14" t="s">
        <v>20</v>
      </c>
    </row>
    <row r="11" spans="1:14" ht="23.25" customHeight="1" thickBot="1" x14ac:dyDescent="0.3">
      <c r="A11" s="15"/>
      <c r="B11" s="16"/>
      <c r="C11" s="8" t="s">
        <v>21</v>
      </c>
      <c r="D11" s="9"/>
      <c r="E11" s="19"/>
      <c r="F11" s="20"/>
      <c r="G11" s="21"/>
      <c r="H11" s="20"/>
      <c r="I11" s="21"/>
      <c r="J11" s="8" t="s">
        <v>20</v>
      </c>
      <c r="K11" s="9"/>
      <c r="L11" s="8"/>
      <c r="M11" s="9"/>
      <c r="N11" s="14" t="s">
        <v>20</v>
      </c>
    </row>
    <row r="12" spans="1:14" ht="23.25" customHeight="1" thickBot="1" x14ac:dyDescent="0.3">
      <c r="A12" s="27"/>
      <c r="B12" s="28"/>
      <c r="C12" s="8" t="s">
        <v>22</v>
      </c>
      <c r="D12" s="9"/>
      <c r="E12" s="19"/>
      <c r="F12" s="20"/>
      <c r="G12" s="21"/>
      <c r="H12" s="20"/>
      <c r="I12" s="21"/>
      <c r="J12" s="8" t="s">
        <v>20</v>
      </c>
      <c r="K12" s="9"/>
      <c r="L12" s="8"/>
      <c r="M12" s="9"/>
      <c r="N12" s="14" t="s">
        <v>20</v>
      </c>
    </row>
    <row r="13" spans="1:14" ht="23.25" customHeight="1" thickBot="1" x14ac:dyDescent="0.3">
      <c r="A13" s="29" t="s">
        <v>23</v>
      </c>
      <c r="B13" s="8" t="s">
        <v>24</v>
      </c>
      <c r="C13" s="11"/>
      <c r="D13" s="11"/>
      <c r="E13" s="11"/>
      <c r="F13" s="11"/>
      <c r="G13" s="9"/>
      <c r="H13" s="8" t="s">
        <v>25</v>
      </c>
      <c r="I13" s="11"/>
      <c r="J13" s="11"/>
      <c r="K13" s="11"/>
      <c r="L13" s="11"/>
      <c r="M13" s="11"/>
      <c r="N13" s="9"/>
    </row>
    <row r="14" spans="1:14" ht="31.5" customHeight="1" thickBot="1" x14ac:dyDescent="0.3">
      <c r="A14" s="30"/>
      <c r="B14" s="31" t="s">
        <v>26</v>
      </c>
      <c r="C14" s="32"/>
      <c r="D14" s="32"/>
      <c r="E14" s="32"/>
      <c r="F14" s="32"/>
      <c r="G14" s="33"/>
      <c r="H14" s="34" t="s">
        <v>27</v>
      </c>
      <c r="I14" s="32"/>
      <c r="J14" s="32"/>
      <c r="K14" s="32"/>
      <c r="L14" s="32"/>
      <c r="M14" s="32"/>
      <c r="N14" s="33"/>
    </row>
    <row r="15" spans="1:14" ht="31.5" customHeight="1" thickBot="1" x14ac:dyDescent="0.3">
      <c r="A15" s="29" t="s">
        <v>28</v>
      </c>
      <c r="B15" s="35" t="s">
        <v>29</v>
      </c>
      <c r="C15" s="35" t="s">
        <v>30</v>
      </c>
      <c r="D15" s="12" t="s">
        <v>31</v>
      </c>
      <c r="E15" s="36"/>
      <c r="F15" s="13"/>
      <c r="G15" s="14" t="s">
        <v>32</v>
      </c>
      <c r="H15" s="14" t="s">
        <v>33</v>
      </c>
      <c r="I15" s="12" t="s">
        <v>15</v>
      </c>
      <c r="J15" s="13"/>
      <c r="K15" s="12" t="s">
        <v>17</v>
      </c>
      <c r="L15" s="13"/>
      <c r="M15" s="12" t="s">
        <v>34</v>
      </c>
      <c r="N15" s="13"/>
    </row>
    <row r="16" spans="1:14" ht="30.75" customHeight="1" thickBot="1" x14ac:dyDescent="0.3">
      <c r="A16" s="37"/>
      <c r="B16" s="29" t="s">
        <v>35</v>
      </c>
      <c r="C16" s="38" t="s">
        <v>36</v>
      </c>
      <c r="D16" s="39" t="s">
        <v>37</v>
      </c>
      <c r="E16" s="40"/>
      <c r="F16" s="41"/>
      <c r="G16" s="14" t="s">
        <v>38</v>
      </c>
      <c r="H16" s="42" t="s">
        <v>39</v>
      </c>
      <c r="I16" s="43">
        <v>2</v>
      </c>
      <c r="J16" s="44"/>
      <c r="K16" s="43">
        <v>2</v>
      </c>
      <c r="L16" s="44"/>
      <c r="M16" s="8"/>
      <c r="N16" s="9"/>
    </row>
    <row r="17" spans="1:14" ht="72.599999999999994" thickBot="1" x14ac:dyDescent="0.3">
      <c r="A17" s="37"/>
      <c r="B17" s="37"/>
      <c r="C17" s="37"/>
      <c r="D17" s="31" t="s">
        <v>40</v>
      </c>
      <c r="E17" s="45"/>
      <c r="F17" s="46"/>
      <c r="G17" s="14" t="s">
        <v>41</v>
      </c>
      <c r="H17" s="42" t="s">
        <v>39</v>
      </c>
      <c r="I17" s="43">
        <v>3</v>
      </c>
      <c r="J17" s="44"/>
      <c r="K17" s="43">
        <v>3</v>
      </c>
      <c r="L17" s="44"/>
      <c r="M17" s="8"/>
      <c r="N17" s="9"/>
    </row>
    <row r="18" spans="1:14" ht="42.75" customHeight="1" thickBot="1" x14ac:dyDescent="0.3">
      <c r="A18" s="37"/>
      <c r="B18" s="37"/>
      <c r="C18" s="30"/>
      <c r="D18" s="47" t="s">
        <v>42</v>
      </c>
      <c r="E18" s="45"/>
      <c r="F18" s="46"/>
      <c r="G18" s="14" t="s">
        <v>43</v>
      </c>
      <c r="H18" s="42" t="s">
        <v>39</v>
      </c>
      <c r="I18" s="43">
        <v>5</v>
      </c>
      <c r="J18" s="44"/>
      <c r="K18" s="43">
        <v>5</v>
      </c>
      <c r="L18" s="44"/>
      <c r="M18" s="8"/>
      <c r="N18" s="9"/>
    </row>
    <row r="19" spans="1:14" ht="100.5" customHeight="1" thickBot="1" x14ac:dyDescent="0.3">
      <c r="A19" s="37"/>
      <c r="B19" s="37"/>
      <c r="C19" s="38" t="s">
        <v>44</v>
      </c>
      <c r="D19" s="31" t="s">
        <v>45</v>
      </c>
      <c r="E19" s="45"/>
      <c r="F19" s="46"/>
      <c r="G19" s="42" t="s">
        <v>46</v>
      </c>
      <c r="H19" s="42" t="s">
        <v>47</v>
      </c>
      <c r="I19" s="43">
        <v>10</v>
      </c>
      <c r="J19" s="44"/>
      <c r="K19" s="43">
        <v>10</v>
      </c>
      <c r="L19" s="44"/>
      <c r="M19" s="8"/>
      <c r="N19" s="9"/>
    </row>
    <row r="20" spans="1:14" ht="36.6" thickBot="1" x14ac:dyDescent="0.3">
      <c r="A20" s="37"/>
      <c r="B20" s="37"/>
      <c r="C20" s="37"/>
      <c r="D20" s="31" t="s">
        <v>48</v>
      </c>
      <c r="E20" s="45"/>
      <c r="F20" s="46"/>
      <c r="G20" s="42" t="s">
        <v>49</v>
      </c>
      <c r="H20" s="42" t="s">
        <v>50</v>
      </c>
      <c r="I20" s="43">
        <v>10</v>
      </c>
      <c r="J20" s="44"/>
      <c r="K20" s="48">
        <v>10</v>
      </c>
      <c r="L20" s="49"/>
      <c r="M20" s="8"/>
      <c r="N20" s="9"/>
    </row>
    <row r="21" spans="1:14" ht="23.25" hidden="1" customHeight="1" x14ac:dyDescent="0.25">
      <c r="A21" s="37"/>
      <c r="B21" s="37"/>
      <c r="C21" s="30"/>
      <c r="D21" s="47" t="s">
        <v>51</v>
      </c>
      <c r="E21" s="45"/>
      <c r="F21" s="46"/>
      <c r="G21" s="14"/>
      <c r="H21" s="14"/>
      <c r="I21" s="50"/>
      <c r="J21" s="51"/>
      <c r="K21" s="50">
        <f>IF(G21&gt;0,ROUND(H21/G21,2),0)*I21</f>
        <v>0</v>
      </c>
      <c r="L21" s="51"/>
      <c r="M21" s="8"/>
      <c r="N21" s="9"/>
    </row>
    <row r="22" spans="1:14" ht="94.5" customHeight="1" thickBot="1" x14ac:dyDescent="0.3">
      <c r="A22" s="37"/>
      <c r="B22" s="37"/>
      <c r="C22" s="38" t="s">
        <v>52</v>
      </c>
      <c r="D22" s="31" t="s">
        <v>53</v>
      </c>
      <c r="E22" s="45"/>
      <c r="F22" s="46"/>
      <c r="G22" s="42" t="s">
        <v>54</v>
      </c>
      <c r="H22" s="42" t="s">
        <v>55</v>
      </c>
      <c r="I22" s="43">
        <v>5</v>
      </c>
      <c r="J22" s="44"/>
      <c r="K22" s="48">
        <v>5</v>
      </c>
      <c r="L22" s="49"/>
      <c r="M22" s="8"/>
      <c r="N22" s="9"/>
    </row>
    <row r="23" spans="1:14" ht="97.2" customHeight="1" thickBot="1" x14ac:dyDescent="0.3">
      <c r="A23" s="37"/>
      <c r="B23" s="37"/>
      <c r="C23" s="37"/>
      <c r="D23" s="31" t="s">
        <v>56</v>
      </c>
      <c r="E23" s="45"/>
      <c r="F23" s="46"/>
      <c r="G23" s="42" t="s">
        <v>57</v>
      </c>
      <c r="H23" s="42" t="s">
        <v>58</v>
      </c>
      <c r="I23" s="43">
        <v>5</v>
      </c>
      <c r="J23" s="44"/>
      <c r="K23" s="50">
        <v>3.5</v>
      </c>
      <c r="L23" s="51"/>
      <c r="M23" s="31" t="s">
        <v>59</v>
      </c>
      <c r="N23" s="52"/>
    </row>
    <row r="24" spans="1:14" ht="23.25" hidden="1" customHeight="1" x14ac:dyDescent="0.25">
      <c r="A24" s="37"/>
      <c r="B24" s="37"/>
      <c r="C24" s="30"/>
      <c r="D24" s="47" t="s">
        <v>51</v>
      </c>
      <c r="E24" s="45"/>
      <c r="F24" s="46"/>
      <c r="G24" s="14"/>
      <c r="H24" s="14"/>
      <c r="I24" s="50"/>
      <c r="J24" s="51"/>
      <c r="K24" s="50">
        <f>IF(G24&gt;0,ROUND(H24/G24,2),0)*I24</f>
        <v>0</v>
      </c>
      <c r="L24" s="51"/>
      <c r="M24" s="8"/>
      <c r="N24" s="9"/>
    </row>
    <row r="25" spans="1:14" ht="24" customHeight="1" thickBot="1" x14ac:dyDescent="0.3">
      <c r="A25" s="37"/>
      <c r="B25" s="37"/>
      <c r="C25" s="38" t="s">
        <v>60</v>
      </c>
      <c r="D25" s="31" t="s">
        <v>61</v>
      </c>
      <c r="E25" s="45"/>
      <c r="F25" s="46"/>
      <c r="G25" s="42">
        <v>80</v>
      </c>
      <c r="H25" s="14">
        <v>56.6</v>
      </c>
      <c r="I25" s="43">
        <v>10</v>
      </c>
      <c r="J25" s="44"/>
      <c r="K25" s="50">
        <v>10</v>
      </c>
      <c r="L25" s="51"/>
      <c r="M25" s="8"/>
      <c r="N25" s="9"/>
    </row>
    <row r="26" spans="1:14" ht="13.8" hidden="1" thickBot="1" x14ac:dyDescent="0.3">
      <c r="A26" s="37"/>
      <c r="B26" s="37"/>
      <c r="C26" s="37"/>
      <c r="D26" s="31"/>
      <c r="E26" s="45"/>
      <c r="F26" s="46"/>
      <c r="G26" s="42"/>
      <c r="H26" s="42"/>
      <c r="I26" s="43"/>
      <c r="J26" s="44"/>
      <c r="K26" s="50"/>
      <c r="L26" s="51"/>
      <c r="M26" s="8"/>
      <c r="N26" s="9"/>
    </row>
    <row r="27" spans="1:14" ht="36" hidden="1" customHeight="1" x14ac:dyDescent="0.25">
      <c r="A27" s="37"/>
      <c r="B27" s="30"/>
      <c r="C27" s="30"/>
      <c r="D27" s="47" t="s">
        <v>51</v>
      </c>
      <c r="E27" s="45"/>
      <c r="F27" s="46"/>
      <c r="G27" s="14"/>
      <c r="H27" s="14"/>
      <c r="I27" s="50"/>
      <c r="J27" s="51"/>
      <c r="K27" s="50">
        <f>IF(G27&gt;0,ROUND(H27/G27,2),0)*I27</f>
        <v>0</v>
      </c>
      <c r="L27" s="51"/>
      <c r="M27" s="8"/>
      <c r="N27" s="9"/>
    </row>
    <row r="28" spans="1:14" ht="36.75" customHeight="1" thickBot="1" x14ac:dyDescent="0.3">
      <c r="A28" s="37"/>
      <c r="B28" s="29" t="s">
        <v>62</v>
      </c>
      <c r="C28" s="29" t="s">
        <v>63</v>
      </c>
      <c r="D28" s="31" t="s">
        <v>64</v>
      </c>
      <c r="E28" s="45"/>
      <c r="F28" s="46"/>
      <c r="G28" s="42" t="s">
        <v>65</v>
      </c>
      <c r="H28" s="42" t="s">
        <v>39</v>
      </c>
      <c r="I28" s="50">
        <v>10</v>
      </c>
      <c r="J28" s="51"/>
      <c r="K28" s="50">
        <v>9</v>
      </c>
      <c r="L28" s="51"/>
      <c r="M28" s="31"/>
      <c r="N28" s="52"/>
    </row>
    <row r="29" spans="1:14" ht="23.25" hidden="1" customHeight="1" x14ac:dyDescent="0.25">
      <c r="A29" s="37"/>
      <c r="B29" s="37"/>
      <c r="C29" s="37"/>
      <c r="D29" s="47" t="s">
        <v>66</v>
      </c>
      <c r="E29" s="45"/>
      <c r="F29" s="46"/>
      <c r="G29" s="14"/>
      <c r="H29" s="14"/>
      <c r="I29" s="50"/>
      <c r="J29" s="51"/>
      <c r="K29" s="50">
        <f>IF(G29&gt;0,ROUND(H29/G29,2),0)*I29</f>
        <v>0</v>
      </c>
      <c r="L29" s="51"/>
      <c r="M29" s="8"/>
      <c r="N29" s="9"/>
    </row>
    <row r="30" spans="1:14" ht="23.25" hidden="1" customHeight="1" x14ac:dyDescent="0.25">
      <c r="A30" s="37"/>
      <c r="B30" s="37"/>
      <c r="C30" s="30"/>
      <c r="D30" s="47" t="s">
        <v>51</v>
      </c>
      <c r="E30" s="45"/>
      <c r="F30" s="46"/>
      <c r="G30" s="14"/>
      <c r="H30" s="14"/>
      <c r="I30" s="50"/>
      <c r="J30" s="51"/>
      <c r="K30" s="50">
        <f>IF(G30&gt;0,ROUND(H30/G30,2),0)*I30</f>
        <v>0</v>
      </c>
      <c r="L30" s="51"/>
      <c r="M30" s="8"/>
      <c r="N30" s="9"/>
    </row>
    <row r="31" spans="1:14" ht="36.6" thickBot="1" x14ac:dyDescent="0.3">
      <c r="A31" s="37"/>
      <c r="B31" s="37"/>
      <c r="C31" s="29" t="s">
        <v>67</v>
      </c>
      <c r="D31" s="31" t="s">
        <v>68</v>
      </c>
      <c r="E31" s="45"/>
      <c r="F31" s="46"/>
      <c r="G31" s="42" t="s">
        <v>69</v>
      </c>
      <c r="H31" s="42" t="s">
        <v>39</v>
      </c>
      <c r="I31" s="50">
        <v>10</v>
      </c>
      <c r="J31" s="51"/>
      <c r="K31" s="50">
        <v>9</v>
      </c>
      <c r="L31" s="51"/>
      <c r="M31" s="31"/>
      <c r="N31" s="52"/>
    </row>
    <row r="32" spans="1:14" ht="23.25" hidden="1" customHeight="1" x14ac:dyDescent="0.25">
      <c r="A32" s="37"/>
      <c r="B32" s="37"/>
      <c r="C32" s="37"/>
      <c r="D32" s="47" t="s">
        <v>66</v>
      </c>
      <c r="E32" s="45"/>
      <c r="F32" s="46"/>
      <c r="G32" s="14"/>
      <c r="H32" s="14"/>
      <c r="I32" s="50"/>
      <c r="J32" s="51"/>
      <c r="K32" s="50">
        <f>IF(G32&gt;0,ROUND(H32/G32,2),0)*I32</f>
        <v>0</v>
      </c>
      <c r="L32" s="51"/>
      <c r="M32" s="8"/>
      <c r="N32" s="9"/>
    </row>
    <row r="33" spans="1:14" ht="23.25" hidden="1" customHeight="1" x14ac:dyDescent="0.25">
      <c r="A33" s="37"/>
      <c r="B33" s="37"/>
      <c r="C33" s="30"/>
      <c r="D33" s="47" t="s">
        <v>51</v>
      </c>
      <c r="E33" s="45"/>
      <c r="F33" s="46"/>
      <c r="G33" s="14"/>
      <c r="H33" s="14"/>
      <c r="I33" s="50"/>
      <c r="J33" s="51"/>
      <c r="K33" s="50">
        <f>IF(G33&gt;0,ROUND(H33/G33,2),0)*I33</f>
        <v>0</v>
      </c>
      <c r="L33" s="51"/>
      <c r="M33" s="8"/>
      <c r="N33" s="9"/>
    </row>
    <row r="34" spans="1:14" ht="23.25" hidden="1" customHeight="1" x14ac:dyDescent="0.25">
      <c r="A34" s="37"/>
      <c r="B34" s="37"/>
      <c r="C34" s="53" t="s">
        <v>70</v>
      </c>
      <c r="D34" s="54" t="s">
        <v>71</v>
      </c>
      <c r="E34" s="55"/>
      <c r="F34" s="56"/>
      <c r="G34" s="57"/>
      <c r="H34" s="57"/>
      <c r="I34" s="58"/>
      <c r="J34" s="59"/>
      <c r="K34" s="58">
        <f>IF(G34&gt;0,ROUND(H34/G34,2),0)*I34</f>
        <v>0</v>
      </c>
      <c r="L34" s="59"/>
      <c r="M34" s="60"/>
      <c r="N34" s="61"/>
    </row>
    <row r="35" spans="1:14" ht="23.25" hidden="1" customHeight="1" x14ac:dyDescent="0.25">
      <c r="A35" s="37"/>
      <c r="B35" s="37"/>
      <c r="C35" s="62"/>
      <c r="D35" s="54" t="s">
        <v>66</v>
      </c>
      <c r="E35" s="55"/>
      <c r="F35" s="56"/>
      <c r="G35" s="63"/>
      <c r="H35" s="63"/>
      <c r="I35" s="58"/>
      <c r="J35" s="59"/>
      <c r="K35" s="58">
        <f>IF(G35&gt;0,ROUND(H35/G35,2),0)*I35</f>
        <v>0</v>
      </c>
      <c r="L35" s="59"/>
      <c r="M35" s="64"/>
      <c r="N35" s="65"/>
    </row>
    <row r="36" spans="1:14" ht="23.25" hidden="1" customHeight="1" x14ac:dyDescent="0.25">
      <c r="A36" s="37"/>
      <c r="B36" s="37"/>
      <c r="C36" s="66"/>
      <c r="D36" s="54" t="s">
        <v>51</v>
      </c>
      <c r="E36" s="55"/>
      <c r="F36" s="56"/>
      <c r="G36" s="63"/>
      <c r="H36" s="63"/>
      <c r="I36" s="58"/>
      <c r="J36" s="59"/>
      <c r="K36" s="58">
        <f>IF(G36&gt;0,ROUND(H36/G36,2),0)*I36</f>
        <v>0</v>
      </c>
      <c r="L36" s="59"/>
      <c r="M36" s="64"/>
      <c r="N36" s="65"/>
    </row>
    <row r="37" spans="1:14" ht="36.6" thickBot="1" x14ac:dyDescent="0.3">
      <c r="A37" s="37"/>
      <c r="B37" s="37"/>
      <c r="C37" s="29" t="s">
        <v>72</v>
      </c>
      <c r="D37" s="31" t="s">
        <v>73</v>
      </c>
      <c r="E37" s="45"/>
      <c r="F37" s="46"/>
      <c r="G37" s="42" t="s">
        <v>74</v>
      </c>
      <c r="H37" s="42" t="s">
        <v>39</v>
      </c>
      <c r="I37" s="50">
        <v>10</v>
      </c>
      <c r="J37" s="51"/>
      <c r="K37" s="50">
        <v>9</v>
      </c>
      <c r="L37" s="51"/>
      <c r="M37" s="31"/>
      <c r="N37" s="52"/>
    </row>
    <row r="38" spans="1:14" ht="23.25" hidden="1" customHeight="1" x14ac:dyDescent="0.25">
      <c r="A38" s="37"/>
      <c r="B38" s="37"/>
      <c r="C38" s="37"/>
      <c r="D38" s="47" t="s">
        <v>66</v>
      </c>
      <c r="E38" s="45"/>
      <c r="F38" s="46"/>
      <c r="G38" s="14"/>
      <c r="H38" s="14"/>
      <c r="I38" s="50"/>
      <c r="J38" s="51"/>
      <c r="K38" s="50">
        <f>IF(G38&gt;0,ROUND(H38/G38,2),0)*I38</f>
        <v>0</v>
      </c>
      <c r="L38" s="51"/>
      <c r="M38" s="8"/>
      <c r="N38" s="9"/>
    </row>
    <row r="39" spans="1:14" ht="23.25" hidden="1" customHeight="1" x14ac:dyDescent="0.25">
      <c r="A39" s="37"/>
      <c r="B39" s="30"/>
      <c r="C39" s="30"/>
      <c r="D39" s="47" t="s">
        <v>51</v>
      </c>
      <c r="E39" s="45"/>
      <c r="F39" s="46"/>
      <c r="G39" s="14"/>
      <c r="H39" s="14"/>
      <c r="I39" s="50"/>
      <c r="J39" s="51"/>
      <c r="K39" s="50">
        <f>IF(G39&gt;0,ROUND(H39/G39,2),0)*I39</f>
        <v>0</v>
      </c>
      <c r="L39" s="51"/>
      <c r="M39" s="8"/>
      <c r="N39" s="9"/>
    </row>
    <row r="40" spans="1:14" ht="42.75" customHeight="1" thickBot="1" x14ac:dyDescent="0.3">
      <c r="A40" s="37"/>
      <c r="B40" s="29" t="s">
        <v>75</v>
      </c>
      <c r="C40" s="29" t="s">
        <v>76</v>
      </c>
      <c r="D40" s="31" t="s">
        <v>77</v>
      </c>
      <c r="E40" s="45"/>
      <c r="F40" s="46"/>
      <c r="G40" s="14" t="s">
        <v>78</v>
      </c>
      <c r="H40" s="67">
        <v>0.9667</v>
      </c>
      <c r="I40" s="50">
        <v>10</v>
      </c>
      <c r="J40" s="51"/>
      <c r="K40" s="50">
        <f>I40*H40</f>
        <v>9.6669999999999998</v>
      </c>
      <c r="L40" s="51"/>
      <c r="M40" s="31" t="s">
        <v>79</v>
      </c>
      <c r="N40" s="52"/>
    </row>
    <row r="41" spans="1:14" ht="23.25" hidden="1" customHeight="1" x14ac:dyDescent="0.25">
      <c r="A41" s="37"/>
      <c r="B41" s="37"/>
      <c r="C41" s="37"/>
      <c r="D41" s="47" t="s">
        <v>66</v>
      </c>
      <c r="E41" s="45"/>
      <c r="F41" s="46"/>
      <c r="G41" s="14"/>
      <c r="H41" s="14"/>
      <c r="I41" s="50"/>
      <c r="J41" s="51"/>
      <c r="K41" s="50">
        <f>IF(G41&gt;0,ROUND(H41/G41,2),0)*I41</f>
        <v>0</v>
      </c>
      <c r="L41" s="51"/>
      <c r="M41" s="8"/>
      <c r="N41" s="9"/>
    </row>
    <row r="42" spans="1:14" ht="23.25" hidden="1" customHeight="1" x14ac:dyDescent="0.25">
      <c r="A42" s="30"/>
      <c r="B42" s="30"/>
      <c r="C42" s="30"/>
      <c r="D42" s="47" t="s">
        <v>51</v>
      </c>
      <c r="E42" s="45"/>
      <c r="F42" s="46"/>
      <c r="G42" s="14"/>
      <c r="H42" s="14"/>
      <c r="I42" s="50"/>
      <c r="J42" s="51"/>
      <c r="K42" s="50">
        <f>IF(G42&gt;0,ROUND(H42/G42,2),0)*I42</f>
        <v>0</v>
      </c>
      <c r="L42" s="51"/>
      <c r="M42" s="8"/>
      <c r="N42" s="9"/>
    </row>
    <row r="43" spans="1:14" ht="23.25" customHeight="1" thickBot="1" x14ac:dyDescent="0.3">
      <c r="A43" s="68" t="s">
        <v>80</v>
      </c>
      <c r="B43" s="69"/>
      <c r="C43" s="69"/>
      <c r="D43" s="69"/>
      <c r="E43" s="69"/>
      <c r="F43" s="69"/>
      <c r="G43" s="69"/>
      <c r="H43" s="70"/>
      <c r="I43" s="71">
        <f>SUM(I16:J42)+J9</f>
        <v>100</v>
      </c>
      <c r="J43" s="72"/>
      <c r="K43" s="71">
        <f>SUM(K16:L42)+N9</f>
        <v>92.266999999999996</v>
      </c>
      <c r="L43" s="72"/>
      <c r="M43" s="8"/>
      <c r="N43" s="9"/>
    </row>
    <row r="44" spans="1:14" ht="23.25" customHeight="1" x14ac:dyDescent="0.25">
      <c r="A44" s="73" t="s">
        <v>81</v>
      </c>
    </row>
    <row r="45" spans="1:14" ht="23.25" customHeight="1" x14ac:dyDescent="0.25">
      <c r="A45" s="73" t="s">
        <v>82</v>
      </c>
    </row>
    <row r="46" spans="1:14" ht="49.5" customHeight="1" x14ac:dyDescent="0.25">
      <c r="A46" s="74" t="s">
        <v>83</v>
      </c>
      <c r="B46" s="74"/>
      <c r="C46" s="74"/>
      <c r="D46" s="74"/>
      <c r="E46" s="74"/>
      <c r="F46" s="74"/>
      <c r="G46" s="74"/>
      <c r="H46" s="74"/>
      <c r="I46" s="74"/>
      <c r="J46" s="74"/>
      <c r="K46" s="74"/>
      <c r="L46" s="74"/>
      <c r="M46" s="74"/>
      <c r="N46" s="74"/>
    </row>
    <row r="47" spans="1:14" ht="23.25" customHeight="1" x14ac:dyDescent="0.25">
      <c r="A47" s="75" t="s">
        <v>84</v>
      </c>
    </row>
    <row r="48" spans="1:14" ht="23.25" customHeight="1" x14ac:dyDescent="0.25">
      <c r="A48" s="73" t="s">
        <v>85</v>
      </c>
      <c r="B48" s="75"/>
    </row>
  </sheetData>
  <mergeCells count="173">
    <mergeCell ref="A46:N46"/>
    <mergeCell ref="D42:F42"/>
    <mergeCell ref="I42:J42"/>
    <mergeCell ref="K42:L42"/>
    <mergeCell ref="M42:N42"/>
    <mergeCell ref="A43:H43"/>
    <mergeCell ref="I43:J43"/>
    <mergeCell ref="K43:L43"/>
    <mergeCell ref="M43:N43"/>
    <mergeCell ref="B40:B42"/>
    <mergeCell ref="C40:C42"/>
    <mergeCell ref="D40:F40"/>
    <mergeCell ref="I40:J40"/>
    <mergeCell ref="K40:L40"/>
    <mergeCell ref="M40:N40"/>
    <mergeCell ref="D41:F41"/>
    <mergeCell ref="I41:J41"/>
    <mergeCell ref="K41:L41"/>
    <mergeCell ref="M41:N41"/>
    <mergeCell ref="K38:L38"/>
    <mergeCell ref="M38:N38"/>
    <mergeCell ref="D39:F39"/>
    <mergeCell ref="I39:J39"/>
    <mergeCell ref="K39:L39"/>
    <mergeCell ref="M39:N39"/>
    <mergeCell ref="I36:J36"/>
    <mergeCell ref="K36:L36"/>
    <mergeCell ref="M36:N36"/>
    <mergeCell ref="C37:C39"/>
    <mergeCell ref="D37:F37"/>
    <mergeCell ref="I37:J37"/>
    <mergeCell ref="K37:L37"/>
    <mergeCell ref="M37:N37"/>
    <mergeCell ref="D38:F38"/>
    <mergeCell ref="I38:J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9"/>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I20:J20"/>
    <mergeCell ref="K20:L20"/>
    <mergeCell ref="M20:N20"/>
    <mergeCell ref="D21:F21"/>
    <mergeCell ref="I21:J21"/>
    <mergeCell ref="K21:L21"/>
    <mergeCell ref="M21:N21"/>
    <mergeCell ref="D18:F18"/>
    <mergeCell ref="I18:J18"/>
    <mergeCell ref="K18:L18"/>
    <mergeCell ref="M18:N18"/>
    <mergeCell ref="C19:C21"/>
    <mergeCell ref="D19:F19"/>
    <mergeCell ref="I19:J19"/>
    <mergeCell ref="K19:L19"/>
    <mergeCell ref="M19:N19"/>
    <mergeCell ref="D20:F20"/>
    <mergeCell ref="B16:B27"/>
    <mergeCell ref="C16:C18"/>
    <mergeCell ref="D16:F16"/>
    <mergeCell ref="I16:J16"/>
    <mergeCell ref="K16:L16"/>
    <mergeCell ref="M16:N16"/>
    <mergeCell ref="D17:F17"/>
    <mergeCell ref="I17:J17"/>
    <mergeCell ref="K17:L17"/>
    <mergeCell ref="M17:N17"/>
    <mergeCell ref="A13:A14"/>
    <mergeCell ref="B13:G13"/>
    <mergeCell ref="H13:N13"/>
    <mergeCell ref="B14:G14"/>
    <mergeCell ref="H14:N14"/>
    <mergeCell ref="A15:A42"/>
    <mergeCell ref="D15:F15"/>
    <mergeCell ref="I15:J15"/>
    <mergeCell ref="K15:L15"/>
    <mergeCell ref="M15:N15"/>
    <mergeCell ref="C11:D11"/>
    <mergeCell ref="F11:G11"/>
    <mergeCell ref="H11:I11"/>
    <mergeCell ref="J11:K11"/>
    <mergeCell ref="L11:M11"/>
    <mergeCell ref="C12:D12"/>
    <mergeCell ref="F12:G12"/>
    <mergeCell ref="H12:I12"/>
    <mergeCell ref="J12:K12"/>
    <mergeCell ref="L12:M12"/>
    <mergeCell ref="C9:D9"/>
    <mergeCell ref="F9:G9"/>
    <mergeCell ref="H9:I9"/>
    <mergeCell ref="J9:K9"/>
    <mergeCell ref="L9:M9"/>
    <mergeCell ref="C10:D10"/>
    <mergeCell ref="F10:G10"/>
    <mergeCell ref="H10:I10"/>
    <mergeCell ref="J10:K10"/>
    <mergeCell ref="L10:M10"/>
    <mergeCell ref="A7:B7"/>
    <mergeCell ref="C7:G7"/>
    <mergeCell ref="H7:I7"/>
    <mergeCell ref="J7:N7"/>
    <mergeCell ref="A8:B12"/>
    <mergeCell ref="C8:D8"/>
    <mergeCell ref="F8:G8"/>
    <mergeCell ref="H8:I8"/>
    <mergeCell ref="J8:K8"/>
    <mergeCell ref="L8:M8"/>
    <mergeCell ref="A2:N2"/>
    <mergeCell ref="A3:N3"/>
    <mergeCell ref="A5:B5"/>
    <mergeCell ref="C5:N5"/>
    <mergeCell ref="A6:B6"/>
    <mergeCell ref="C6:G6"/>
    <mergeCell ref="H6:I6"/>
    <mergeCell ref="J6:N6"/>
  </mergeCells>
  <phoneticPr fontId="4" type="noConversion"/>
  <pageMargins left="0.7" right="0.7" top="0.75" bottom="0.75" header="0.3" footer="0.3"/>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7 会计审计及咨询工作经费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王玉</dc:creator>
  <cp:lastModifiedBy>王玉</cp:lastModifiedBy>
  <dcterms:created xsi:type="dcterms:W3CDTF">2022-08-22T07:34:15Z</dcterms:created>
  <dcterms:modified xsi:type="dcterms:W3CDTF">2022-08-22T07:34:23Z</dcterms:modified>
</cp:coreProperties>
</file>