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1年决算公开\北京市农村经济研究中心2021年度部门决算（上报）\北京市农村经济研究中心2021年度部门绩效评价情况\北京市农村经济研究中心2021年度项目支出自评表\"/>
    </mc:Choice>
  </mc:AlternateContent>
  <bookViews>
    <workbookView xWindow="0" yWindow="0" windowWidth="11445" windowHeight="86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9" i="1" l="1"/>
  <c r="N9" i="1" s="1"/>
  <c r="L8" i="1"/>
  <c r="N8" i="1" s="1"/>
  <c r="K31" i="1" s="1"/>
</calcChain>
</file>

<file path=xl/sharedStrings.xml><?xml version="1.0" encoding="utf-8"?>
<sst xmlns="http://schemas.openxmlformats.org/spreadsheetml/2006/main" count="92" uniqueCount="84">
  <si>
    <t>项目支出绩效自评表</t>
  </si>
  <si>
    <t>（2021年度）</t>
  </si>
  <si>
    <t>项目名称</t>
  </si>
  <si>
    <t>2021年北京市智慧乡村建设与推广应用项目</t>
  </si>
  <si>
    <t>主管部门</t>
  </si>
  <si>
    <t>北京市农村经济研究中心</t>
  </si>
  <si>
    <t>实施单位</t>
  </si>
  <si>
    <t>北京市城乡经济信息中心</t>
  </si>
  <si>
    <t>项目负责人</t>
  </si>
  <si>
    <t>范宏</t>
  </si>
  <si>
    <t>联系电话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</si>
  <si>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</si>
  <si>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</si>
  <si>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</si>
  <si>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</si>
  <si>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</si>
  <si>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</si>
  <si>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</si>
  <si>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</si>
  <si>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</si>
  <si>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</si>
  <si>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</si>
  <si>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拨款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</si>
  <si>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</si>
  <si>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t>—</t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</si>
  <si>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</si>
  <si>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</si>
  <si>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</si>
  <si>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</si>
  <si>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1.指导各区完成2021年度京郊智慧乡村建设任务。2.对2015年-2020年已建成的智慧乡村开展运行应用监测。3.开展京郊数字农业农村建设路径、发展水平评价等研究工作，形成研究报告。4.对市级平台及部分试点示范村进行运维支持与服务。</t>
  </si>
  <si>
    <t>2021年指导建设智慧乡村3个，超额完成“十三五”智慧乡村建设目标任务。完成了2015年-2020年已建智慧乡村的运行监测评估。结合农业农村部全国县域数字农业农村发展水平评价工作，进一步梳理、汇总、分析数据，完成北京市农业农村信息化能力监测评估分析报告，为全市数字农业农村发展提供数据支持与参考。对智慧乡村平台及部分村级网站进行优化完善。继续开展3个智慧乡村示范村的运维服务，持续探索为基层服务的路径、模式。</t>
  </si>
  <si>
    <t>绩</t>
  </si>
  <si>
    <t>一级指标</t>
  </si>
  <si>
    <t>二级指标</t>
  </si>
  <si>
    <t>三级指标</t>
  </si>
  <si>
    <t>年度
指标值</t>
  </si>
  <si>
    <t>实际
完成值</t>
  </si>
  <si>
    <t>偏差原因分析及改进</t>
  </si>
  <si>
    <t>效</t>
  </si>
  <si>
    <t>措施</t>
  </si>
  <si>
    <t>指</t>
  </si>
  <si>
    <t>产出指标(50分)</t>
  </si>
  <si>
    <t>数量指标</t>
  </si>
  <si>
    <t>完成报告数量</t>
  </si>
  <si>
    <t>形成不少于80个村级、13个区级、1个市级评估报告，1个“十三五”时期智慧乡村建设与应用效果总体评估报告</t>
  </si>
  <si>
    <t>1.完成2021年度京郊智慧乡村建设任务。2. 对2015年-2020年已建成的智慧乡村开展运行应用监测，丰富提升工作平台功能与数据服务,提交运行评估报告。3.开展京郊数字农业农村建设路径、发展水平评价等研究工作，形成研究报告。4.对市级平台及部分试点示范村进行运维支持与服务。</t>
  </si>
  <si>
    <t>标</t>
  </si>
  <si>
    <t>质量指标</t>
  </si>
  <si>
    <t>项目完成质量</t>
  </si>
  <si>
    <t>按照《指南》要求完成</t>
  </si>
  <si>
    <t>1.按照《指南》要求， 完成2021年智慧乡村建设任务。2.开展智慧乡村建设标准等研究工作，对已建成的智慧乡村开展应用监测，提交研究与评估报告。3.市级平台及部分市级试点示范村进行运维支持与服务。</t>
  </si>
  <si>
    <t>时效指标</t>
  </si>
  <si>
    <t>项目完成进度</t>
  </si>
  <si>
    <t>12月底前完成</t>
  </si>
  <si>
    <t>成本指标</t>
  </si>
  <si>
    <t>总成本为56.58万元</t>
  </si>
  <si>
    <t>专家咨询费1.2万元，差旅费2.53万元，业务委托费35万元，其他交通费0.9万元，运维费16.95万元。</t>
  </si>
  <si>
    <t>实际支出26.1116万元</t>
  </si>
  <si>
    <t>因为疫情的原因，出差减少</t>
  </si>
  <si>
    <t>效益指标（30分）</t>
  </si>
  <si>
    <t>经济效益指标</t>
  </si>
  <si>
    <t>经济效益</t>
  </si>
  <si>
    <t>指导各相关区推进京郊智慧乡村建设任务，引导村庄全面深化网络信息技术应用，发展数字经济，培育乡村新业态，完善了村庄网络基础环境</t>
  </si>
  <si>
    <t>研究结论为全市智慧乡村建设实施监督和引导，促进智慧乡建设与应用、管理与成效。完成年度智慧乡村建设任务。</t>
  </si>
  <si>
    <t>社会效益指标</t>
  </si>
  <si>
    <t>社会效益</t>
  </si>
  <si>
    <t>提升村庄事务的管理效率和服务水平,强化村民对村政事务的参与管理，为村民生产生活提供更多便利服务</t>
  </si>
  <si>
    <t>推动农村产业、乡村治理、公共服务的发展，推进全市农业农村信息化建设，促进以信息化驱动引领乡村振兴战略格局的形成。</t>
  </si>
  <si>
    <t>生态效益</t>
  </si>
  <si>
    <t>符合首都发展生态农业的要求</t>
  </si>
  <si>
    <t>分析结论符合首都发展生态农业的要求。</t>
  </si>
  <si>
    <t>指标</t>
  </si>
  <si>
    <t>可持续影响指标</t>
  </si>
  <si>
    <t>可持续影响</t>
  </si>
  <si>
    <t>促进以信息化驱动引领乡村振兴战略格局的形成</t>
  </si>
  <si>
    <t>为智慧乡村的建设发展与长效机制的建立提供依据，推动全市农业农村信息化建设发展</t>
  </si>
  <si>
    <t>满意度</t>
  </si>
  <si>
    <t>服务对象满意度标</t>
  </si>
  <si>
    <t>智慧乡村建设村委会及村民满意度</t>
  </si>
  <si>
    <t>≥80%</t>
  </si>
  <si>
    <t>研究报告内容及结论获《北京市农村经济发展报告》、相关领导认可。</t>
  </si>
  <si>
    <t>指标（10分）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</si>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</sst>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178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8" fontId="3" fillId="0" borderId="6" xfId="0" applyNumberFormat="1" applyFont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 indent="2"/>
    </xf>
    <xf numFmtId="0" fontId="3" fillId="0" borderId="6" xfId="0" applyFont="1" applyBorder="1" applyAlignment="1">
      <alignment horizontal="justify" vertical="center" wrapText="1" indent="2"/>
    </xf>
    <xf numFmtId="0" fontId="3" fillId="0" borderId="7" xfId="0" applyFont="1" applyBorder="1" applyAlignment="1">
      <alignment horizontal="justify" vertical="center" wrapText="1" indent="2"/>
    </xf>
    <xf numFmtId="0" fontId="3" fillId="0" borderId="4" xfId="0" applyFont="1" applyBorder="1" applyAlignment="1">
      <alignment horizontal="justify" vertical="center" wrapText="1" indent="2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70" zoomScaleNormal="70" workbookViewId="0">
      <selection activeCell="H7" sqref="H7:I7"/>
    </sheetView>
  </sheetViews>
  <sheetFormatPr defaultColWidth="9" defaultRowHeight="13.5"/>
  <cols>
    <col min="6" max="6" width="4.875" customWidth="1"/>
    <col min="7" max="7" width="23.125" customWidth="1"/>
    <col min="8" max="8" width="31.5" customWidth="1"/>
    <col min="9" max="9" width="0.5" customWidth="1"/>
    <col min="11" max="11" width="2.25" customWidth="1"/>
    <col min="12" max="12" width="4.5" customWidth="1"/>
    <col min="14" max="14" width="13"/>
  </cols>
  <sheetData>
    <row r="1" spans="1:14" ht="22.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8.7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95" customHeight="1">
      <c r="A3" s="9" t="s">
        <v>2</v>
      </c>
      <c r="B3" s="9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95" customHeight="1">
      <c r="A4" s="11" t="s">
        <v>4</v>
      </c>
      <c r="B4" s="11"/>
      <c r="C4" s="12" t="s">
        <v>5</v>
      </c>
      <c r="D4" s="12"/>
      <c r="E4" s="12"/>
      <c r="F4" s="12"/>
      <c r="G4" s="12"/>
      <c r="H4" s="12" t="s">
        <v>6</v>
      </c>
      <c r="I4" s="12"/>
      <c r="J4" s="10" t="s">
        <v>7</v>
      </c>
      <c r="K4" s="10"/>
      <c r="L4" s="10"/>
      <c r="M4" s="10"/>
      <c r="N4" s="10"/>
    </row>
    <row r="5" spans="1:14" ht="15.95" customHeight="1">
      <c r="A5" s="11" t="s">
        <v>8</v>
      </c>
      <c r="B5" s="11"/>
      <c r="C5" s="12" t="s">
        <v>9</v>
      </c>
      <c r="D5" s="12"/>
      <c r="E5" s="12"/>
      <c r="F5" s="12"/>
      <c r="G5" s="12"/>
      <c r="H5" s="12" t="s">
        <v>10</v>
      </c>
      <c r="I5" s="12"/>
      <c r="J5" s="12">
        <v>64866150</v>
      </c>
      <c r="K5" s="12"/>
      <c r="L5" s="12"/>
      <c r="M5" s="12"/>
      <c r="N5" s="12"/>
    </row>
    <row r="6" spans="1:14" ht="15.95" customHeight="1">
      <c r="A6" s="36" t="s">
        <v>11</v>
      </c>
      <c r="B6" s="14"/>
      <c r="C6" s="12"/>
      <c r="D6" s="12"/>
      <c r="E6" s="2" t="s">
        <v>12</v>
      </c>
      <c r="F6" s="13" t="s">
        <v>13</v>
      </c>
      <c r="G6" s="14"/>
      <c r="H6" s="13" t="s">
        <v>14</v>
      </c>
      <c r="I6" s="14"/>
      <c r="J6" s="12" t="s">
        <v>15</v>
      </c>
      <c r="K6" s="12"/>
      <c r="L6" s="10" t="s">
        <v>16</v>
      </c>
      <c r="M6" s="10"/>
      <c r="N6" s="12" t="s">
        <v>17</v>
      </c>
    </row>
    <row r="7" spans="1:14" ht="15.95" customHeight="1">
      <c r="A7" s="36"/>
      <c r="B7" s="14"/>
      <c r="C7" s="12"/>
      <c r="D7" s="12"/>
      <c r="E7" s="1" t="s">
        <v>18</v>
      </c>
      <c r="F7" s="15" t="s">
        <v>18</v>
      </c>
      <c r="G7" s="12"/>
      <c r="H7" s="15" t="s">
        <v>19</v>
      </c>
      <c r="I7" s="12"/>
      <c r="J7" s="12"/>
      <c r="K7" s="12"/>
      <c r="L7" s="10"/>
      <c r="M7" s="10"/>
      <c r="N7" s="12"/>
    </row>
    <row r="8" spans="1:14" ht="15.95" customHeight="1">
      <c r="A8" s="36"/>
      <c r="B8" s="14"/>
      <c r="C8" s="16" t="s">
        <v>20</v>
      </c>
      <c r="D8" s="16"/>
      <c r="E8" s="1">
        <v>56.58</v>
      </c>
      <c r="F8" s="12">
        <v>56.58</v>
      </c>
      <c r="G8" s="12"/>
      <c r="H8" s="12">
        <v>26.111599999999999</v>
      </c>
      <c r="I8" s="12"/>
      <c r="J8" s="12">
        <v>10</v>
      </c>
      <c r="K8" s="12"/>
      <c r="L8" s="17">
        <f>H8/F8</f>
        <v>0.4614987628137151</v>
      </c>
      <c r="M8" s="17"/>
      <c r="N8" s="6">
        <f>L8*J8</f>
        <v>4.6149876281371514</v>
      </c>
    </row>
    <row r="9" spans="1:14" ht="15.95" customHeight="1">
      <c r="A9" s="36"/>
      <c r="B9" s="14"/>
      <c r="C9" s="13" t="s">
        <v>21</v>
      </c>
      <c r="D9" s="14"/>
      <c r="E9" s="12">
        <v>56.58</v>
      </c>
      <c r="F9" s="12">
        <v>56.58</v>
      </c>
      <c r="G9" s="12"/>
      <c r="H9" s="12">
        <v>26.111599999999999</v>
      </c>
      <c r="I9" s="12"/>
      <c r="J9" s="13">
        <v>10</v>
      </c>
      <c r="K9" s="14"/>
      <c r="L9" s="28">
        <f>H9/F9</f>
        <v>0.4614987628137151</v>
      </c>
      <c r="M9" s="29"/>
      <c r="N9" s="27">
        <f>L9*J9</f>
        <v>4.6149876281371514</v>
      </c>
    </row>
    <row r="10" spans="1:14" ht="15.95" customHeight="1">
      <c r="A10" s="36"/>
      <c r="B10" s="14"/>
      <c r="C10" s="15" t="s">
        <v>22</v>
      </c>
      <c r="D10" s="12"/>
      <c r="E10" s="12"/>
      <c r="F10" s="12"/>
      <c r="G10" s="12"/>
      <c r="H10" s="12"/>
      <c r="I10" s="12"/>
      <c r="J10" s="15"/>
      <c r="K10" s="12"/>
      <c r="L10" s="30"/>
      <c r="M10" s="17"/>
      <c r="N10" s="27"/>
    </row>
    <row r="11" spans="1:14" ht="29.65" customHeight="1">
      <c r="A11" s="36"/>
      <c r="B11" s="14"/>
      <c r="C11" s="12" t="s">
        <v>23</v>
      </c>
      <c r="D11" s="12"/>
      <c r="E11" s="1"/>
      <c r="F11" s="12"/>
      <c r="G11" s="12"/>
      <c r="H11" s="12"/>
      <c r="I11" s="12"/>
      <c r="J11" s="12" t="s">
        <v>24</v>
      </c>
      <c r="K11" s="12"/>
      <c r="L11" s="12"/>
      <c r="M11" s="12"/>
      <c r="N11" s="1" t="s">
        <v>24</v>
      </c>
    </row>
    <row r="12" spans="1:14" ht="15.95" customHeight="1">
      <c r="A12" s="37"/>
      <c r="B12" s="12"/>
      <c r="C12" s="12" t="s">
        <v>25</v>
      </c>
      <c r="D12" s="12"/>
      <c r="E12" s="1"/>
      <c r="F12" s="12"/>
      <c r="G12" s="12"/>
      <c r="H12" s="12"/>
      <c r="I12" s="12"/>
      <c r="J12" s="12" t="s">
        <v>24</v>
      </c>
      <c r="K12" s="12"/>
      <c r="L12" s="12"/>
      <c r="M12" s="12"/>
      <c r="N12" s="1" t="s">
        <v>24</v>
      </c>
    </row>
    <row r="13" spans="1:14" ht="15.95" customHeight="1">
      <c r="A13" s="11" t="s">
        <v>26</v>
      </c>
      <c r="B13" s="12" t="s">
        <v>27</v>
      </c>
      <c r="C13" s="12"/>
      <c r="D13" s="12"/>
      <c r="E13" s="12"/>
      <c r="F13" s="12"/>
      <c r="G13" s="12"/>
      <c r="H13" s="12" t="s">
        <v>28</v>
      </c>
      <c r="I13" s="12"/>
      <c r="J13" s="12"/>
      <c r="K13" s="12"/>
      <c r="L13" s="12"/>
      <c r="M13" s="12"/>
      <c r="N13" s="12"/>
    </row>
    <row r="14" spans="1:14" ht="86.45" customHeight="1">
      <c r="A14" s="11"/>
      <c r="B14" s="31" t="s">
        <v>29</v>
      </c>
      <c r="C14" s="31"/>
      <c r="D14" s="31"/>
      <c r="E14" s="31"/>
      <c r="F14" s="31"/>
      <c r="G14" s="32"/>
      <c r="H14" s="16" t="s">
        <v>30</v>
      </c>
      <c r="I14" s="16"/>
      <c r="J14" s="16"/>
      <c r="K14" s="16"/>
      <c r="L14" s="16"/>
      <c r="M14" s="16"/>
      <c r="N14" s="16"/>
    </row>
    <row r="15" spans="1:14" ht="35.1" customHeight="1">
      <c r="A15" s="11"/>
      <c r="B15" s="33"/>
      <c r="C15" s="33"/>
      <c r="D15" s="33"/>
      <c r="E15" s="33"/>
      <c r="F15" s="33"/>
      <c r="G15" s="34"/>
      <c r="H15" s="16"/>
      <c r="I15" s="16"/>
      <c r="J15" s="16"/>
      <c r="K15" s="16"/>
      <c r="L15" s="16"/>
      <c r="M15" s="16"/>
      <c r="N15" s="16"/>
    </row>
    <row r="16" spans="1:14" ht="29.65" customHeight="1">
      <c r="A16" s="3" t="s">
        <v>31</v>
      </c>
      <c r="B16" s="12" t="s">
        <v>32</v>
      </c>
      <c r="C16" s="12" t="s">
        <v>33</v>
      </c>
      <c r="D16" s="10" t="s">
        <v>34</v>
      </c>
      <c r="E16" s="10"/>
      <c r="F16" s="10"/>
      <c r="G16" s="12" t="s">
        <v>35</v>
      </c>
      <c r="H16" s="12" t="s">
        <v>36</v>
      </c>
      <c r="I16" s="10" t="s">
        <v>15</v>
      </c>
      <c r="J16" s="10"/>
      <c r="K16" s="10" t="s">
        <v>17</v>
      </c>
      <c r="L16" s="10"/>
      <c r="M16" s="18" t="s">
        <v>37</v>
      </c>
      <c r="N16" s="19"/>
    </row>
    <row r="17" spans="1:14" ht="15.95" customHeight="1">
      <c r="A17" s="3" t="s">
        <v>38</v>
      </c>
      <c r="B17" s="12"/>
      <c r="C17" s="12"/>
      <c r="D17" s="10"/>
      <c r="E17" s="10"/>
      <c r="F17" s="10"/>
      <c r="G17" s="12"/>
      <c r="H17" s="12"/>
      <c r="I17" s="10"/>
      <c r="J17" s="10"/>
      <c r="K17" s="10"/>
      <c r="L17" s="10"/>
      <c r="M17" s="15" t="s">
        <v>39</v>
      </c>
      <c r="N17" s="12"/>
    </row>
    <row r="18" spans="1:14" ht="149.65" customHeight="1">
      <c r="A18" s="3" t="s">
        <v>40</v>
      </c>
      <c r="B18" s="12" t="s">
        <v>41</v>
      </c>
      <c r="C18" s="1" t="s">
        <v>42</v>
      </c>
      <c r="D18" s="20" t="s">
        <v>43</v>
      </c>
      <c r="E18" s="20"/>
      <c r="F18" s="20"/>
      <c r="G18" s="1" t="s">
        <v>44</v>
      </c>
      <c r="H18" s="1" t="s">
        <v>45</v>
      </c>
      <c r="I18" s="12">
        <v>15</v>
      </c>
      <c r="J18" s="12"/>
      <c r="K18" s="12">
        <v>14</v>
      </c>
      <c r="L18" s="12"/>
      <c r="M18" s="12"/>
      <c r="N18" s="12"/>
    </row>
    <row r="19" spans="1:14" ht="115.9" customHeight="1">
      <c r="A19" s="3" t="s">
        <v>46</v>
      </c>
      <c r="B19" s="12"/>
      <c r="C19" s="1" t="s">
        <v>47</v>
      </c>
      <c r="D19" s="20" t="s">
        <v>48</v>
      </c>
      <c r="E19" s="20"/>
      <c r="F19" s="20"/>
      <c r="G19" s="1" t="s">
        <v>49</v>
      </c>
      <c r="H19" s="1" t="s">
        <v>50</v>
      </c>
      <c r="I19" s="12">
        <v>15</v>
      </c>
      <c r="J19" s="12"/>
      <c r="K19" s="12">
        <v>14</v>
      </c>
      <c r="L19" s="12"/>
      <c r="M19" s="12"/>
      <c r="N19" s="12"/>
    </row>
    <row r="20" spans="1:14" ht="15.95" customHeight="1">
      <c r="A20" s="4"/>
      <c r="B20" s="12"/>
      <c r="C20" s="1" t="s">
        <v>51</v>
      </c>
      <c r="D20" s="20" t="s">
        <v>52</v>
      </c>
      <c r="E20" s="20"/>
      <c r="F20" s="20"/>
      <c r="G20" s="1" t="s">
        <v>53</v>
      </c>
      <c r="H20" s="1" t="s">
        <v>53</v>
      </c>
      <c r="I20" s="12">
        <v>10</v>
      </c>
      <c r="J20" s="12"/>
      <c r="K20" s="12">
        <v>9</v>
      </c>
      <c r="L20" s="12"/>
      <c r="M20" s="12"/>
      <c r="N20" s="12"/>
    </row>
    <row r="21" spans="1:14" ht="75.95" customHeight="1">
      <c r="A21" s="4"/>
      <c r="B21" s="12"/>
      <c r="C21" s="1" t="s">
        <v>54</v>
      </c>
      <c r="D21" s="20" t="s">
        <v>55</v>
      </c>
      <c r="E21" s="20"/>
      <c r="F21" s="20"/>
      <c r="G21" s="1" t="s">
        <v>56</v>
      </c>
      <c r="H21" s="1" t="s">
        <v>57</v>
      </c>
      <c r="I21" s="12">
        <v>10</v>
      </c>
      <c r="J21" s="12"/>
      <c r="K21" s="12">
        <v>4.5999999999999996</v>
      </c>
      <c r="L21" s="12"/>
      <c r="M21" s="12" t="s">
        <v>58</v>
      </c>
      <c r="N21" s="12"/>
    </row>
    <row r="22" spans="1:14" ht="43.15" customHeight="1">
      <c r="A22" s="4"/>
      <c r="B22" s="12" t="s">
        <v>59</v>
      </c>
      <c r="C22" s="14" t="s">
        <v>60</v>
      </c>
      <c r="D22" s="12" t="s">
        <v>61</v>
      </c>
      <c r="E22" s="12"/>
      <c r="F22" s="12"/>
      <c r="G22" s="12" t="s">
        <v>62</v>
      </c>
      <c r="H22" s="12" t="s">
        <v>63</v>
      </c>
      <c r="I22" s="12">
        <v>8</v>
      </c>
      <c r="J22" s="12"/>
      <c r="K22" s="12">
        <v>8</v>
      </c>
      <c r="L22" s="12"/>
      <c r="M22" s="12"/>
      <c r="N22" s="12"/>
    </row>
    <row r="23" spans="1:14" ht="48" customHeight="1">
      <c r="A23" s="4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57.6" customHeight="1">
      <c r="A24" s="4"/>
      <c r="B24" s="12"/>
      <c r="C24" s="14" t="s">
        <v>64</v>
      </c>
      <c r="D24" s="12" t="s">
        <v>65</v>
      </c>
      <c r="E24" s="12"/>
      <c r="F24" s="12"/>
      <c r="G24" s="12" t="s">
        <v>66</v>
      </c>
      <c r="H24" s="12" t="s">
        <v>67</v>
      </c>
      <c r="I24" s="12">
        <v>8</v>
      </c>
      <c r="J24" s="12"/>
      <c r="K24" s="12">
        <v>8</v>
      </c>
      <c r="L24" s="12"/>
      <c r="M24" s="12"/>
      <c r="N24" s="12"/>
    </row>
    <row r="25" spans="1:14">
      <c r="A25" s="4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15.95" customHeight="1">
      <c r="A26" s="4"/>
      <c r="B26" s="12"/>
      <c r="C26" s="2" t="s">
        <v>68</v>
      </c>
      <c r="D26" s="13" t="s">
        <v>68</v>
      </c>
      <c r="E26" s="13"/>
      <c r="F26" s="14"/>
      <c r="G26" s="12" t="s">
        <v>69</v>
      </c>
      <c r="H26" s="12" t="s">
        <v>70</v>
      </c>
      <c r="I26" s="12">
        <v>7</v>
      </c>
      <c r="J26" s="12"/>
      <c r="K26" s="12">
        <v>7</v>
      </c>
      <c r="L26" s="12"/>
      <c r="M26" s="12"/>
      <c r="N26" s="12"/>
    </row>
    <row r="27" spans="1:14">
      <c r="A27" s="4"/>
      <c r="B27" s="12"/>
      <c r="C27" s="1" t="s">
        <v>71</v>
      </c>
      <c r="D27" s="15"/>
      <c r="E27" s="15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43.9" customHeight="1">
      <c r="A28" s="4"/>
      <c r="B28" s="12"/>
      <c r="C28" s="1" t="s">
        <v>72</v>
      </c>
      <c r="D28" s="12" t="s">
        <v>73</v>
      </c>
      <c r="E28" s="12"/>
      <c r="F28" s="12"/>
      <c r="G28" s="1" t="s">
        <v>74</v>
      </c>
      <c r="H28" s="1" t="s">
        <v>75</v>
      </c>
      <c r="I28" s="12">
        <v>7</v>
      </c>
      <c r="J28" s="12"/>
      <c r="K28" s="12">
        <v>7</v>
      </c>
      <c r="L28" s="12"/>
      <c r="M28" s="12"/>
      <c r="N28" s="12"/>
    </row>
    <row r="29" spans="1:14" ht="15.95" customHeight="1">
      <c r="A29" s="4"/>
      <c r="B29" s="2" t="s">
        <v>76</v>
      </c>
      <c r="C29" s="12" t="s">
        <v>77</v>
      </c>
      <c r="D29" s="35" t="s">
        <v>78</v>
      </c>
      <c r="E29" s="35"/>
      <c r="F29" s="35"/>
      <c r="G29" s="12" t="s">
        <v>79</v>
      </c>
      <c r="H29" s="12" t="s">
        <v>80</v>
      </c>
      <c r="I29" s="12">
        <v>10</v>
      </c>
      <c r="J29" s="12"/>
      <c r="K29" s="12">
        <v>9</v>
      </c>
      <c r="L29" s="12"/>
      <c r="M29" s="12"/>
      <c r="N29" s="12"/>
    </row>
    <row r="30" spans="1:14" ht="25.5">
      <c r="A30" s="5"/>
      <c r="B30" s="1" t="s">
        <v>81</v>
      </c>
      <c r="C30" s="12"/>
      <c r="D30" s="35"/>
      <c r="E30" s="35"/>
      <c r="F30" s="35"/>
      <c r="G30" s="12"/>
      <c r="H30" s="12"/>
      <c r="I30" s="12"/>
      <c r="J30" s="12"/>
      <c r="K30" s="12"/>
      <c r="L30" s="12"/>
      <c r="M30" s="12"/>
      <c r="N30" s="12"/>
    </row>
    <row r="31" spans="1:14" ht="15.95" customHeight="1">
      <c r="A31" s="21" t="s">
        <v>82</v>
      </c>
      <c r="B31" s="21"/>
      <c r="C31" s="21"/>
      <c r="D31" s="21"/>
      <c r="E31" s="21"/>
      <c r="F31" s="21"/>
      <c r="G31" s="21"/>
      <c r="H31" s="21"/>
      <c r="I31" s="22">
        <v>100</v>
      </c>
      <c r="J31" s="22"/>
      <c r="K31" s="23">
        <f>SUM(K18:L30)+N8</f>
        <v>85.214987628137152</v>
      </c>
      <c r="L31" s="23"/>
      <c r="M31" s="24"/>
      <c r="N31" s="24"/>
    </row>
    <row r="32" spans="1:14" ht="129" customHeight="1">
      <c r="A32" s="25" t="s">
        <v>83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112">
    <mergeCell ref="D29:F30"/>
    <mergeCell ref="I29:J30"/>
    <mergeCell ref="K29:L30"/>
    <mergeCell ref="M29:N30"/>
    <mergeCell ref="A6:B12"/>
    <mergeCell ref="D26:F27"/>
    <mergeCell ref="N6:N7"/>
    <mergeCell ref="N9:N10"/>
    <mergeCell ref="C6:D7"/>
    <mergeCell ref="J6:K7"/>
    <mergeCell ref="L6:M7"/>
    <mergeCell ref="F9:G10"/>
    <mergeCell ref="H9:I10"/>
    <mergeCell ref="J9:K10"/>
    <mergeCell ref="L9:M10"/>
    <mergeCell ref="A31:H31"/>
    <mergeCell ref="I31:J31"/>
    <mergeCell ref="K31:L31"/>
    <mergeCell ref="M31:N31"/>
    <mergeCell ref="A32:N32"/>
    <mergeCell ref="A13:A15"/>
    <mergeCell ref="B16:B17"/>
    <mergeCell ref="B18:B21"/>
    <mergeCell ref="B22:B28"/>
    <mergeCell ref="C16:C17"/>
    <mergeCell ref="C22:C23"/>
    <mergeCell ref="C24:C25"/>
    <mergeCell ref="C29:C30"/>
    <mergeCell ref="G16:G17"/>
    <mergeCell ref="G22:G23"/>
    <mergeCell ref="G24:G25"/>
    <mergeCell ref="G26:G27"/>
    <mergeCell ref="G29:G30"/>
    <mergeCell ref="H16:H17"/>
    <mergeCell ref="H22:H23"/>
    <mergeCell ref="H24:H25"/>
    <mergeCell ref="H26:H27"/>
    <mergeCell ref="H29:H30"/>
    <mergeCell ref="B14:G15"/>
    <mergeCell ref="D20:F20"/>
    <mergeCell ref="I20:J20"/>
    <mergeCell ref="K20:L20"/>
    <mergeCell ref="M20:N20"/>
    <mergeCell ref="D21:F21"/>
    <mergeCell ref="I21:J21"/>
    <mergeCell ref="K21:L21"/>
    <mergeCell ref="M21:N21"/>
    <mergeCell ref="D28:F28"/>
    <mergeCell ref="I28:J28"/>
    <mergeCell ref="K28:L28"/>
    <mergeCell ref="M28:N28"/>
    <mergeCell ref="D22:F23"/>
    <mergeCell ref="I22:J23"/>
    <mergeCell ref="K22:L23"/>
    <mergeCell ref="M22:N23"/>
    <mergeCell ref="D24:F25"/>
    <mergeCell ref="I24:J25"/>
    <mergeCell ref="K24:L25"/>
    <mergeCell ref="M24:N25"/>
    <mergeCell ref="I26:J27"/>
    <mergeCell ref="K26:L27"/>
    <mergeCell ref="M26:N27"/>
    <mergeCell ref="B13:G13"/>
    <mergeCell ref="H13:N13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H14:N15"/>
    <mergeCell ref="D16:F17"/>
    <mergeCell ref="I16:J17"/>
    <mergeCell ref="K16:L1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5" type="noConversion"/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208</cp:lastModifiedBy>
  <cp:lastPrinted>2022-08-22T09:14:34Z</cp:lastPrinted>
  <dcterms:created xsi:type="dcterms:W3CDTF">2022-05-18T05:48:00Z</dcterms:created>
  <dcterms:modified xsi:type="dcterms:W3CDTF">2022-08-22T09:15:10Z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8041CCF7945948EEBCBC0A6DA9946017</vt:lpwstr>
  </property>
  <property fmtid="{D5CDD505-2E9C-101B-9397-08002B2CF9AE}" pid="3" name="KSOProductBuildVer">
    <vt:lpwstr>2052-11.1.0.11744</vt:lpwstr>
  </property>
</Properties>
</file>