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<sst xmlns="http://schemas.openxmlformats.org/spreadsheetml/2006/main" count="107" uniqueCount="97">
  <si>
    <t>项目支出绩效自评表</t>
  </si>
  <si>
    <t>（   2021   年度）</t>
  </si>
  <si>
    <t>项目名称</t>
  </si>
  <si>
    <t>2021年北京微电子国际论坛</t>
  </si>
  <si>
    <t>主管部门</t>
  </si>
  <si>
    <t>北京市经济和信息化局</t>
  </si>
  <si>
    <t>实施单位</t>
  </si>
  <si>
    <t>项目负责人</t>
  </si>
  <si>
    <t>王德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</si>
  <si>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</si>
  <si>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</si>
  <si>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</si>
  <si>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</si>
  <si>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</si>
  <si>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</si>
  <si>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</si>
  <si>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</si>
  <si>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</si>
  <si>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</si>
  <si>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</si>
  <si>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</si>
  <si>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</si>
  <si>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</si>
  <si>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</si>
  <si>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</si>
  <si>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北京微电子国际研讨会，该研讨会是在工业和信息化部、科技部及北京市人民政府的指导下，由我委组织北京半导体行业协会、国际半导体设备及材料协会（SEMI）和美国华美半导体协会（CASPA）共同主办的年度性盛会，是我国微电子产业界一项具有国际化、品牌化和专业性的重大活动，现已成功举办21届，为企业和专业人士提供沟通及交流的平台，推动集成电路产业发展，对促进北京乃至中国微电子产业的国际交流与合作发挥了重要作用。</t>
  </si>
  <si>
    <t>2021年10月22日-10月24日，北京微电子国际研讨会暨IC WORLD大会在北京经开区举行。本次大会以“凝聚芯力量，打造芯永恒”为主题，聚焦产业发展痛点、堵点和关键点，凝聚全球半导体产业的团体力量，汇聚国际国内的行业龙头和企业精英，全面构建具有全球竞争优势的集成电路产业生态高地。使国内市场和国际市场更好地联通，推动我国积极参与更高层次和水平的国际交流与合作，提升我国半导体产业的创新能力和全球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</si>
  <si>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</si>
  <si>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</si>
  <si>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</si>
  <si>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</si>
  <si>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</si>
  <si>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</si>
  <si>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</si>
  <si>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</si>
  <si>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</si>
  <si>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会期</t>
  </si>
  <si>
    <t>2天</t>
  </si>
  <si>
    <t>高峰论坛参会人数</t>
  </si>
  <si>
    <t>450-500人</t>
  </si>
  <si>
    <t>500人</t>
  </si>
  <si>
    <t>租赁主会场及小会议室场地面积</t>
  </si>
  <si>
    <t>700-900㎡</t>
  </si>
  <si>
    <t>约2000㎡</t>
  </si>
  <si>
    <t>分论坛场次</t>
  </si>
  <si>
    <t>4-9场</t>
  </si>
  <si>
    <t>4场</t>
  </si>
  <si>
    <t>分论坛参会人数</t>
  </si>
  <si>
    <t>每场100-150人</t>
  </si>
  <si>
    <t>每场150人</t>
  </si>
  <si>
    <t>租赁会议室个数</t>
  </si>
  <si>
    <t>2-5个</t>
  </si>
  <si>
    <t>3个</t>
  </si>
  <si>
    <t>搭建讲台、租赁LED屏幕，制作宣传背板，租赁音响设备等参会人数</t>
  </si>
  <si>
    <t>≥400人</t>
  </si>
  <si>
    <t>400人以上</t>
  </si>
  <si>
    <t>质量指标</t>
  </si>
  <si>
    <t>邀请业内外专业协会及专家</t>
  </si>
  <si>
    <t>≥15家（人）</t>
  </si>
  <si>
    <t>超100家（人）</t>
  </si>
  <si>
    <t>保证论坛的正常、安全开展</t>
  </si>
  <si>
    <t>上座率</t>
  </si>
  <si>
    <t>≥90%</t>
  </si>
  <si>
    <t>时效指标</t>
  </si>
  <si>
    <t>论坛筹备阶段</t>
  </si>
  <si>
    <t>3月-8月</t>
  </si>
  <si>
    <t>论坛实施阶段</t>
  </si>
  <si>
    <t>9-11月</t>
  </si>
  <si>
    <t>10月</t>
  </si>
  <si>
    <t>论坛费用完成支出时间</t>
  </si>
  <si>
    <t>6月</t>
  </si>
  <si>
    <t>10月-11月</t>
  </si>
  <si>
    <t>因疫情原因，在收到准确的开会通知后，协会立即对相关事宜进行付款。</t>
  </si>
  <si>
    <t>成本指标</t>
  </si>
  <si>
    <t>高峰论坛、分论坛场地租赁、设备租赁、用餐及搭建等服务费用预算控制数</t>
  </si>
  <si>
    <t>30.95万元</t>
  </si>
  <si>
    <t>26.56万元</t>
  </si>
  <si>
    <t>举办论坛材料印刷费、设计制作费、宣传及快递运费、邀请专家住宿费、交通费、人员费、通讯等费用预算控制数</t>
  </si>
  <si>
    <t>10万元</t>
  </si>
  <si>
    <t>14.39万元</t>
  </si>
  <si>
    <t>1.因疫情影响，参会总人数比往届减少100-150人，相应实际会议用餐费用有所减少。改进措施：及时关注疫情变化动态，适当降低会议规模。
2.会议举办日期早已确定，但本次活动正式举办前一周才经防疫部门许可举办，临时准备增加了人员配置。应对措施：准备应急备份方案。</t>
  </si>
  <si>
    <t>效益指标</t>
  </si>
  <si>
    <t>经济效益指标</t>
  </si>
  <si>
    <t>推动北京集成电路产业提升，集成电路总营收入增加</t>
  </si>
  <si>
    <t>≥1%</t>
  </si>
  <si>
    <t>&gt;1%</t>
  </si>
  <si>
    <t>成果项目对接</t>
  </si>
  <si>
    <t>≥2家</t>
  </si>
  <si>
    <t>3家</t>
  </si>
  <si>
    <t>社会效益指标</t>
  </si>
  <si>
    <t>为企业提供平台，促进交流与合作</t>
  </si>
  <si>
    <t>显著</t>
  </si>
  <si>
    <t>满意度指标</t>
  </si>
  <si>
    <t>服务对象满意度标</t>
  </si>
  <si>
    <t>受邀专家、协会等参会专业团体满意度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</si>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</sst>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5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workbookViewId="0">
      <selection activeCell="J5" sqref="J5:N5"/>
    </sheetView>
  </sheetViews>
  <sheetFormatPr defaultColWidth="8.66363636363636" defaultRowHeight="14"/>
  <cols>
    <col min="1" max="1" width="9" style="1" customWidth="1"/>
    <col min="2" max="2" width="11.6636363636364" style="1" customWidth="1"/>
    <col min="3" max="3" width="13.3363636363636" style="1" customWidth="1"/>
    <col min="4" max="4" width="7.66363636363636" style="1" customWidth="1"/>
    <col min="5" max="5" width="16.8363636363636" style="1" customWidth="1"/>
    <col min="6" max="6" width="6" style="1" customWidth="1"/>
    <col min="7" max="7" width="18.5" style="1" customWidth="1"/>
    <col min="8" max="8" width="15.8363636363636" style="1" customWidth="1"/>
    <col min="9" max="9" width="6.5" style="1" customWidth="1"/>
    <col min="10" max="11" width="8.66363636363636" style="1"/>
    <col min="12" max="12" width="4.16363636363636" style="1" customWidth="1"/>
    <col min="13" max="13" width="10.3363636363636" style="1" customWidth="1"/>
    <col min="14" max="14" width="11.3363636363636" style="1" customWidth="1"/>
    <col min="15" max="16384" width="8.66363636363636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55578388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5">
        <v>40.95</v>
      </c>
      <c r="F8" s="5">
        <v>40.95</v>
      </c>
      <c r="G8" s="5"/>
      <c r="H8" s="5">
        <v>40.95</v>
      </c>
      <c r="I8" s="5"/>
      <c r="J8" s="5">
        <v>10</v>
      </c>
      <c r="K8" s="5"/>
      <c r="L8" s="19">
        <v>1</v>
      </c>
      <c r="M8" s="5"/>
      <c r="N8" s="5">
        <v>10</v>
      </c>
    </row>
    <row r="9" ht="15.5" customHeight="1" spans="1:14">
      <c r="A9" s="8"/>
      <c r="B9" s="9"/>
      <c r="C9" s="10" t="s">
        <v>18</v>
      </c>
      <c r="D9" s="10"/>
      <c r="E9" s="5">
        <v>40.95</v>
      </c>
      <c r="F9" s="5">
        <v>40.95</v>
      </c>
      <c r="G9" s="5"/>
      <c r="H9" s="5">
        <v>40.95</v>
      </c>
      <c r="I9" s="5"/>
      <c r="J9" s="5">
        <v>10</v>
      </c>
      <c r="K9" s="5"/>
      <c r="L9" s="19">
        <v>1</v>
      </c>
      <c r="M9" s="5"/>
      <c r="N9" s="5">
        <v>10</v>
      </c>
    </row>
    <row r="10" ht="15.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6" customHeight="1" spans="1:14">
      <c r="A13" s="5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0" customHeight="1" spans="1:14">
      <c r="A14" s="14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15.5" customHeight="1" spans="1:14">
      <c r="A15" s="15"/>
      <c r="B15" s="5" t="s">
        <v>34</v>
      </c>
      <c r="C15" s="5" t="s">
        <v>35</v>
      </c>
      <c r="D15" s="13" t="s">
        <v>36</v>
      </c>
      <c r="E15" s="13"/>
      <c r="F15" s="13"/>
      <c r="G15" s="5" t="s">
        <v>37</v>
      </c>
      <c r="H15" s="5" t="s">
        <v>37</v>
      </c>
      <c r="I15" s="5">
        <v>3</v>
      </c>
      <c r="J15" s="5"/>
      <c r="K15" s="5">
        <v>3</v>
      </c>
      <c r="L15" s="5"/>
      <c r="M15" s="5"/>
      <c r="N15" s="5"/>
    </row>
    <row r="16" ht="15.5" customHeight="1" spans="1:14">
      <c r="A16" s="15"/>
      <c r="B16" s="5"/>
      <c r="C16" s="5"/>
      <c r="D16" s="13" t="s">
        <v>38</v>
      </c>
      <c r="E16" s="13"/>
      <c r="F16" s="13"/>
      <c r="G16" s="5" t="s">
        <v>39</v>
      </c>
      <c r="H16" s="5" t="s">
        <v>40</v>
      </c>
      <c r="I16" s="5">
        <v>3</v>
      </c>
      <c r="J16" s="5"/>
      <c r="K16" s="5">
        <v>3</v>
      </c>
      <c r="L16" s="5"/>
      <c r="M16" s="5"/>
      <c r="N16" s="5"/>
    </row>
    <row r="17" ht="15.5" customHeight="1" spans="1:14">
      <c r="A17" s="15"/>
      <c r="B17" s="5"/>
      <c r="C17" s="5"/>
      <c r="D17" s="16" t="s">
        <v>41</v>
      </c>
      <c r="E17" s="17"/>
      <c r="F17" s="18"/>
      <c r="G17" s="5" t="s">
        <v>42</v>
      </c>
      <c r="H17" s="19" t="s">
        <v>43</v>
      </c>
      <c r="I17" s="5">
        <v>3</v>
      </c>
      <c r="J17" s="5"/>
      <c r="K17" s="5">
        <v>3</v>
      </c>
      <c r="L17" s="5"/>
      <c r="M17" s="26"/>
      <c r="N17" s="27"/>
    </row>
    <row r="18" ht="15.5" customHeight="1" spans="1:14">
      <c r="A18" s="15"/>
      <c r="B18" s="5"/>
      <c r="C18" s="5"/>
      <c r="D18" s="16" t="s">
        <v>44</v>
      </c>
      <c r="E18" s="17"/>
      <c r="F18" s="18"/>
      <c r="G18" s="5" t="s">
        <v>45</v>
      </c>
      <c r="H18" s="5" t="s">
        <v>46</v>
      </c>
      <c r="I18" s="5">
        <v>3</v>
      </c>
      <c r="J18" s="5"/>
      <c r="K18" s="5">
        <v>3</v>
      </c>
      <c r="L18" s="5"/>
      <c r="M18" s="26"/>
      <c r="N18" s="27"/>
    </row>
    <row r="19" ht="23.5" customHeight="1" spans="1:14">
      <c r="A19" s="15"/>
      <c r="B19" s="5"/>
      <c r="C19" s="5"/>
      <c r="D19" s="20" t="s">
        <v>47</v>
      </c>
      <c r="E19" s="21"/>
      <c r="F19" s="22"/>
      <c r="G19" s="5" t="s">
        <v>48</v>
      </c>
      <c r="H19" s="5" t="s">
        <v>49</v>
      </c>
      <c r="I19" s="5">
        <v>3</v>
      </c>
      <c r="J19" s="5"/>
      <c r="K19" s="5">
        <v>3</v>
      </c>
      <c r="L19" s="5"/>
      <c r="M19" s="26"/>
      <c r="N19" s="27"/>
    </row>
    <row r="20" ht="15.5" customHeight="1" spans="1:14">
      <c r="A20" s="15"/>
      <c r="B20" s="5"/>
      <c r="C20" s="5"/>
      <c r="D20" s="16" t="s">
        <v>50</v>
      </c>
      <c r="E20" s="17"/>
      <c r="F20" s="18"/>
      <c r="G20" s="5" t="s">
        <v>51</v>
      </c>
      <c r="H20" s="5" t="s">
        <v>52</v>
      </c>
      <c r="I20" s="5">
        <v>3</v>
      </c>
      <c r="J20" s="5"/>
      <c r="K20" s="5">
        <v>3</v>
      </c>
      <c r="L20" s="5"/>
      <c r="M20" s="26"/>
      <c r="N20" s="27"/>
    </row>
    <row r="21" ht="44" customHeight="1" spans="1:14">
      <c r="A21" s="15"/>
      <c r="B21" s="5"/>
      <c r="C21" s="5"/>
      <c r="D21" s="13" t="s">
        <v>53</v>
      </c>
      <c r="E21" s="13"/>
      <c r="F21" s="13"/>
      <c r="G21" s="5" t="s">
        <v>54</v>
      </c>
      <c r="H21" s="19" t="s">
        <v>55</v>
      </c>
      <c r="I21" s="5">
        <v>3</v>
      </c>
      <c r="J21" s="5"/>
      <c r="K21" s="5">
        <v>3</v>
      </c>
      <c r="L21" s="5"/>
      <c r="M21" s="5"/>
      <c r="N21" s="5"/>
    </row>
    <row r="22" ht="29" customHeight="1" spans="1:14">
      <c r="A22" s="15"/>
      <c r="B22" s="5"/>
      <c r="C22" s="5" t="s">
        <v>56</v>
      </c>
      <c r="D22" s="13" t="s">
        <v>57</v>
      </c>
      <c r="E22" s="13"/>
      <c r="F22" s="13"/>
      <c r="G22" s="5" t="s">
        <v>58</v>
      </c>
      <c r="H22" s="19" t="s">
        <v>59</v>
      </c>
      <c r="I22" s="5">
        <v>3</v>
      </c>
      <c r="J22" s="5"/>
      <c r="K22" s="28">
        <f>I22*0.7</f>
        <v>2.1</v>
      </c>
      <c r="L22" s="28"/>
      <c r="M22" s="5"/>
      <c r="N22" s="5"/>
    </row>
    <row r="23" ht="15" customHeight="1" spans="1:14">
      <c r="A23" s="15"/>
      <c r="B23" s="5"/>
      <c r="C23" s="5"/>
      <c r="D23" s="13" t="s">
        <v>60</v>
      </c>
      <c r="E23" s="13"/>
      <c r="F23" s="13"/>
      <c r="G23" s="19">
        <v>1</v>
      </c>
      <c r="H23" s="19">
        <v>1</v>
      </c>
      <c r="I23" s="5">
        <v>3</v>
      </c>
      <c r="J23" s="5"/>
      <c r="K23" s="5">
        <v>3</v>
      </c>
      <c r="L23" s="5"/>
      <c r="M23" s="5"/>
      <c r="N23" s="5"/>
    </row>
    <row r="24" ht="15.5" customHeight="1" spans="1:14">
      <c r="A24" s="15"/>
      <c r="B24" s="5"/>
      <c r="C24" s="5"/>
      <c r="D24" s="13" t="s">
        <v>61</v>
      </c>
      <c r="E24" s="13"/>
      <c r="F24" s="13"/>
      <c r="G24" s="5" t="s">
        <v>62</v>
      </c>
      <c r="H24" s="19">
        <v>1</v>
      </c>
      <c r="I24" s="5">
        <v>3</v>
      </c>
      <c r="J24" s="5"/>
      <c r="K24" s="5">
        <v>3</v>
      </c>
      <c r="L24" s="5"/>
      <c r="M24" s="5"/>
      <c r="N24" s="5"/>
    </row>
    <row r="25" ht="15.5" customHeight="1" spans="1:14">
      <c r="A25" s="15"/>
      <c r="B25" s="5"/>
      <c r="C25" s="5" t="s">
        <v>63</v>
      </c>
      <c r="D25" s="13" t="s">
        <v>64</v>
      </c>
      <c r="E25" s="13"/>
      <c r="F25" s="13"/>
      <c r="G25" s="5" t="s">
        <v>65</v>
      </c>
      <c r="H25" s="5" t="s">
        <v>65</v>
      </c>
      <c r="I25" s="5">
        <v>3</v>
      </c>
      <c r="J25" s="5"/>
      <c r="K25" s="5">
        <v>3</v>
      </c>
      <c r="L25" s="5"/>
      <c r="M25" s="5"/>
      <c r="N25" s="5"/>
    </row>
    <row r="26" ht="15.5" customHeight="1" spans="1:14">
      <c r="A26" s="15"/>
      <c r="B26" s="5"/>
      <c r="C26" s="5"/>
      <c r="D26" s="13" t="s">
        <v>66</v>
      </c>
      <c r="E26" s="13"/>
      <c r="F26" s="13"/>
      <c r="G26" s="5" t="s">
        <v>67</v>
      </c>
      <c r="H26" s="5" t="s">
        <v>68</v>
      </c>
      <c r="I26" s="5">
        <v>3</v>
      </c>
      <c r="J26" s="5"/>
      <c r="K26" s="5">
        <v>3</v>
      </c>
      <c r="L26" s="5"/>
      <c r="M26" s="5"/>
      <c r="N26" s="5"/>
    </row>
    <row r="27" ht="47" customHeight="1" spans="1:14">
      <c r="A27" s="15"/>
      <c r="B27" s="5"/>
      <c r="C27" s="5"/>
      <c r="D27" s="13" t="s">
        <v>69</v>
      </c>
      <c r="E27" s="13"/>
      <c r="F27" s="13"/>
      <c r="G27" s="5" t="s">
        <v>70</v>
      </c>
      <c r="H27" s="5" t="s">
        <v>71</v>
      </c>
      <c r="I27" s="5">
        <v>4</v>
      </c>
      <c r="J27" s="5"/>
      <c r="K27" s="5">
        <v>2</v>
      </c>
      <c r="L27" s="5"/>
      <c r="M27" s="13" t="s">
        <v>72</v>
      </c>
      <c r="N27" s="13"/>
    </row>
    <row r="28" ht="59" customHeight="1" spans="1:14">
      <c r="A28" s="15"/>
      <c r="B28" s="5"/>
      <c r="C28" s="14" t="s">
        <v>73</v>
      </c>
      <c r="D28" s="13" t="s">
        <v>74</v>
      </c>
      <c r="E28" s="13"/>
      <c r="F28" s="13"/>
      <c r="G28" s="5" t="s">
        <v>75</v>
      </c>
      <c r="H28" s="5" t="s">
        <v>76</v>
      </c>
      <c r="I28" s="5">
        <v>5</v>
      </c>
      <c r="J28" s="5"/>
      <c r="K28" s="5">
        <v>5</v>
      </c>
      <c r="L28" s="5"/>
      <c r="M28" s="5"/>
      <c r="N28" s="5"/>
    </row>
    <row r="29" ht="184" customHeight="1" spans="1:14">
      <c r="A29" s="15"/>
      <c r="B29" s="5"/>
      <c r="C29" s="23"/>
      <c r="D29" s="13" t="s">
        <v>77</v>
      </c>
      <c r="E29" s="13"/>
      <c r="F29" s="13"/>
      <c r="G29" s="5" t="s">
        <v>78</v>
      </c>
      <c r="H29" s="5" t="s">
        <v>79</v>
      </c>
      <c r="I29" s="5">
        <v>5</v>
      </c>
      <c r="J29" s="5"/>
      <c r="K29" s="28">
        <f>I29*10/14.39</f>
        <v>3.47463516330785</v>
      </c>
      <c r="L29" s="28"/>
      <c r="M29" s="13" t="s">
        <v>80</v>
      </c>
      <c r="N29" s="13"/>
    </row>
    <row r="30" ht="39.5" customHeight="1" spans="1:14">
      <c r="A30" s="15"/>
      <c r="B30" s="5" t="s">
        <v>81</v>
      </c>
      <c r="C30" s="14" t="s">
        <v>82</v>
      </c>
      <c r="D30" s="13" t="s">
        <v>83</v>
      </c>
      <c r="E30" s="13"/>
      <c r="F30" s="13"/>
      <c r="G30" s="5" t="s">
        <v>84</v>
      </c>
      <c r="H30" s="19" t="s">
        <v>85</v>
      </c>
      <c r="I30" s="5">
        <v>10</v>
      </c>
      <c r="J30" s="5"/>
      <c r="K30" s="5">
        <v>10</v>
      </c>
      <c r="L30" s="5"/>
      <c r="M30" s="5"/>
      <c r="N30" s="5"/>
    </row>
    <row r="31" ht="22.5" customHeight="1" spans="1:14">
      <c r="A31" s="15"/>
      <c r="B31" s="5"/>
      <c r="C31" s="15"/>
      <c r="D31" s="13" t="s">
        <v>86</v>
      </c>
      <c r="E31" s="13"/>
      <c r="F31" s="13"/>
      <c r="G31" s="5" t="s">
        <v>87</v>
      </c>
      <c r="H31" s="19" t="s">
        <v>88</v>
      </c>
      <c r="I31" s="5">
        <v>10</v>
      </c>
      <c r="J31" s="5"/>
      <c r="K31" s="5">
        <v>10</v>
      </c>
      <c r="L31" s="5"/>
      <c r="M31" s="5"/>
      <c r="N31" s="5"/>
    </row>
    <row r="32" ht="37" customHeight="1" spans="1:14">
      <c r="A32" s="15"/>
      <c r="B32" s="5"/>
      <c r="C32" s="14" t="s">
        <v>89</v>
      </c>
      <c r="D32" s="13" t="s">
        <v>90</v>
      </c>
      <c r="E32" s="13"/>
      <c r="F32" s="13"/>
      <c r="G32" s="5" t="s">
        <v>91</v>
      </c>
      <c r="H32" s="19" t="s">
        <v>91</v>
      </c>
      <c r="I32" s="5">
        <v>10</v>
      </c>
      <c r="J32" s="5"/>
      <c r="K32" s="5">
        <v>10</v>
      </c>
      <c r="L32" s="5"/>
      <c r="M32" s="5"/>
      <c r="N32" s="5"/>
    </row>
    <row r="33" ht="34.5" customHeight="1" spans="1:14">
      <c r="A33" s="15"/>
      <c r="B33" s="14" t="s">
        <v>92</v>
      </c>
      <c r="C33" s="14" t="s">
        <v>93</v>
      </c>
      <c r="D33" s="13" t="s">
        <v>94</v>
      </c>
      <c r="E33" s="13"/>
      <c r="F33" s="13"/>
      <c r="G33" s="5" t="s">
        <v>62</v>
      </c>
      <c r="H33" s="19">
        <v>1</v>
      </c>
      <c r="I33" s="5">
        <v>10</v>
      </c>
      <c r="J33" s="5"/>
      <c r="K33" s="5">
        <v>10</v>
      </c>
      <c r="L33" s="5"/>
      <c r="M33" s="5"/>
      <c r="N33" s="5"/>
    </row>
    <row r="34" ht="29" customHeight="1" spans="1:14">
      <c r="A34" s="24" t="s">
        <v>95</v>
      </c>
      <c r="B34" s="24"/>
      <c r="C34" s="24"/>
      <c r="D34" s="24"/>
      <c r="E34" s="24"/>
      <c r="F34" s="24"/>
      <c r="G34" s="24"/>
      <c r="H34" s="24"/>
      <c r="I34" s="24">
        <v>100</v>
      </c>
      <c r="J34" s="24"/>
      <c r="K34" s="29">
        <f>SUM(K15:L33,N8)</f>
        <v>95.5746351633078</v>
      </c>
      <c r="L34" s="29"/>
      <c r="M34" s="24"/>
      <c r="N34" s="24"/>
    </row>
    <row r="35" ht="101" customHeight="1" spans="1:14">
      <c r="A35" s="25" t="s">
        <v>96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5:B29"/>
    <mergeCell ref="B30:B32"/>
    <mergeCell ref="C15:C21"/>
    <mergeCell ref="C22:C24"/>
    <mergeCell ref="C25:C27"/>
    <mergeCell ref="C28:C29"/>
    <mergeCell ref="C30:C31"/>
    <mergeCell ref="A7:B11"/>
  </mergeCells>
  <pageMargins left="0.75" right="0.75" top="1" bottom="1" header="0.5" footer="0.5"/>
  <pageSetup paperSize="9" scale="5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2022-08-26T03:24:29Z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3F3567579A624263960881C50FEF6768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