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<sst xmlns="http://schemas.openxmlformats.org/spreadsheetml/2006/main" count="137" uniqueCount="108">
  <si>
    <t>项目支出绩效自评表</t>
  </si>
  <si>
    <t>（  2021    年度）</t>
  </si>
  <si>
    <t>项目名称</t>
  </si>
  <si>
    <t>开展2021年市民诚信创建活动</t>
  </si>
  <si>
    <t>主管部门</t>
  </si>
  <si>
    <t>北京市经济和信息化局</t>
  </si>
  <si>
    <t>实施单位</t>
  </si>
  <si>
    <t>项目负责人</t>
  </si>
  <si>
    <t>白耀宏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</si>
  <si>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</si>
  <si>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</si>
  <si>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</si>
  <si>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</si>
  <si>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</si>
  <si>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</si>
  <si>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</si>
  <si>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</si>
  <si>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</si>
  <si>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</si>
  <si>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</si>
  <si>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</si>
  <si>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</si>
  <si>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</si>
  <si>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</si>
  <si>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</si>
  <si>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1.策划2021年市民诚信创建活动方案；
2.推进激励市民诚信创建行为的措施和信用应用场景；
3.组织开展2021年市民诚信创建活动。</t>
  </si>
  <si>
    <t>1.组织云上启动仪式和云上总结发布仪式，通过直播平台向社会公众开放，累计观看量突破20万人次。
2.组织召开多次智库专家讨论会，邀请50余位专家共商共议，共同推进诚信知识宣传普及“北京模式”。
3.持续开展诚信知识宣传普及活动，帮助市民、企业提高信用意识，管理信用风险。随活动开展，组织市民签署信用承诺书近1000份，号召广大市民学信、知信、守信、管信、用信，营造首都诚信环境。
4.在全市范围内征集诚信案例100余个，并遴选出了一批诚信典型案例集中宣传展示，传递诚信正能量。
5.发布系列稿件近20篇，制作原创信用知识宣传视频近40期，持续传播信用知识，助力构建诚实守信的社会环境。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</si>
  <si>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</si>
  <si>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</si>
  <si>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</si>
  <si>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</si>
  <si>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</si>
  <si>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</si>
  <si>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</si>
  <si>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</si>
  <si>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</si>
  <si>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2021年市民诚信创建活动启动仪式</t>
  </si>
  <si>
    <t>1场</t>
  </si>
  <si>
    <t>无</t>
  </si>
  <si>
    <t>2021年市民诚信创建活动总结发布仪式</t>
  </si>
  <si>
    <t>组织专家讨论会</t>
  </si>
  <si>
    <t>6场</t>
  </si>
  <si>
    <t>3场</t>
  </si>
  <si>
    <t>实际执行无偏差。由于项目预算调整，《开展2021年市民诚信创建活动》供应商公开比选文件中该数量指标已调整为3场，实际完成3场。</t>
  </si>
  <si>
    <t>组织诚信创建宣贯活动</t>
  </si>
  <si>
    <t>4场</t>
  </si>
  <si>
    <t>推出诚信之星</t>
  </si>
  <si>
    <t>200名</t>
  </si>
  <si>
    <t>推出诚信典型案例100个</t>
  </si>
  <si>
    <t>实际执行无偏差。由于项目预算调整，《开展2021年市民诚信创建活动》供应商公开比选文件中该数量指标已调整为100名。在项目执行过程中，为贯彻落实国家及北京最新指示精神，经商议，指标“推出诚信之星100名”调整为“推出诚信典型案例100个”，实际推出诚信典型案例100个。</t>
  </si>
  <si>
    <t>组织市民签署信用承诺书</t>
  </si>
  <si>
    <t>200份</t>
  </si>
  <si>
    <t>100份</t>
  </si>
  <si>
    <t>实际执行无偏差。由于项目预算调整，《开展2021年市民诚信创建活动》供应商公开比选文件中该数量指标已调整为100份，实际完成100份。</t>
  </si>
  <si>
    <t>撰写发布新闻稿</t>
  </si>
  <si>
    <t>10篇</t>
  </si>
  <si>
    <t>5篇</t>
  </si>
  <si>
    <t>实际执行无偏差。由于项目预算调整，《开展2021年市民诚信创建活动》供应商公开比选文件中该数量指标已调整为5篇，实际完成5篇。</t>
  </si>
  <si>
    <t>发布诚信典型案例</t>
  </si>
  <si>
    <t>20个</t>
  </si>
  <si>
    <t>10个</t>
  </si>
  <si>
    <t>实际执行无偏差。由于项目预算调整，《开展2021年市民诚信创建活动》供应商公开比选文件中该数量指标已调整为10个，实际完成10个。</t>
  </si>
  <si>
    <t>质量指标</t>
  </si>
  <si>
    <t>2021年市民诚信创建活动启动仪式上座率</t>
  </si>
  <si>
    <t>85%以上</t>
  </si>
  <si>
    <t>仪式通过腾讯会议+视频直播的方式进行。演讲嘉宾通过线下和腾讯会议接入，上座率100%。</t>
  </si>
  <si>
    <t>2021年市民诚信创建活动总结发布仪式上座率</t>
  </si>
  <si>
    <t>90%以上</t>
  </si>
  <si>
    <t>仪式采用主会场+线上直播方式进行。主动响应疫情防控要求，主会场仅邀请参会领导、发言嘉宾和诚信企业代表参加，上座率100%。</t>
  </si>
  <si>
    <t>发生安全事故的次数</t>
  </si>
  <si>
    <t>0次</t>
  </si>
  <si>
    <t>时效指标</t>
  </si>
  <si>
    <t>策划2021年市民诚信创建活动方案</t>
  </si>
  <si>
    <t>2021年3月前</t>
  </si>
  <si>
    <t>组织2021年市民诚信创建活动启动仪式</t>
  </si>
  <si>
    <t>2021年5月前</t>
  </si>
  <si>
    <t>偏差原因：由于疫情防控影响，原定5月份组织的2021年市民诚信创建活动启动仪式经多次改期后延迟到11月5日举行。
改进措施：制定项目计划时增加疫情防控及其他突发状况的应急预案，确保项目如期进行。</t>
  </si>
  <si>
    <t>组织开展专家讨论会，探索推进激励市民诚信创建行为的措施和应用场景</t>
  </si>
  <si>
    <t>2021年6月前</t>
  </si>
  <si>
    <t>组织诚信典型故事征集</t>
  </si>
  <si>
    <t>2021年10月前</t>
  </si>
  <si>
    <t>推出诚信服务之星</t>
  </si>
  <si>
    <t>2021年11月前</t>
  </si>
  <si>
    <t>组织2021年市民诚信创建活动总结发布仪式</t>
  </si>
  <si>
    <t>2021年12月前</t>
  </si>
  <si>
    <t>成本指标</t>
  </si>
  <si>
    <t>总成本</t>
  </si>
  <si>
    <t>43万元</t>
  </si>
  <si>
    <t>效益指标</t>
  </si>
  <si>
    <t>社会效益指标</t>
  </si>
  <si>
    <t>2021年市民诚信创建活动启动和总结发布仪式到会参与人次</t>
  </si>
  <si>
    <t>400人次以上</t>
  </si>
  <si>
    <t>仪式以线下会议+线上直播的方式进行，累计观看量突破20万人次</t>
  </si>
  <si>
    <t>各项宣传、活动覆盖人群</t>
  </si>
  <si>
    <t>200万人次以上</t>
  </si>
  <si>
    <t>通过活动组织、承诺书签署、调查问卷填写、媒体报道、新媒体矩阵传播等各种方式，各项活动直接触达200万以上人次</t>
  </si>
  <si>
    <t>发布诚信典型案例，发挥榜样的力量，鼓励更多个人及社会组织参与市民诚信创建活动，激励市民诚信创建行为，推进北京市民诚信创建活动的深入开展</t>
  </si>
  <si>
    <t>进一步扩大诚信知识宣传普及活动影响力</t>
  </si>
  <si>
    <t>建立媒体联动机制，打造诚信宣传新格局，诚信宣传普及活动影响力持续扩大。通过诚信典型案例的集中展播、系列宣传稿件的发布等，充分发挥了标杆引领作用，带动更多人参与诚信活动，持续扩大诚信知识与守信理念的传播范围。</t>
  </si>
  <si>
    <t>市民诚信创建活动关注度和市民信用意识</t>
  </si>
  <si>
    <t>持续提升</t>
  </si>
  <si>
    <t>通过诚信知识宣传普及活动，让更多市民亲身参与到社会信用体系建设的相关工作中，更加详细、直观地感受到了诚信与企业经营和百姓生活的关联度，认识到保持良好信用的重要性，市民对诚信活动的关注度和信用意识均稳步提升。</t>
  </si>
  <si>
    <t>满意度指标</t>
  </si>
  <si>
    <t>服务对象满意度标</t>
  </si>
  <si>
    <t>参与市民满意度</t>
  </si>
  <si>
    <t>在活动满意度调查中，98%的市民表示对活动安排满意；97%的市民表示愿意继续参加首都市民诚信知识宣传普及活动。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</si>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</sst>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57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0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70" zoomScaleNormal="100" workbookViewId="0">
      <selection activeCell="P12" sqref="P11:P12"/>
    </sheetView>
  </sheetViews>
  <sheetFormatPr defaultColWidth="8.72727272727273" defaultRowHeight="21"/>
  <cols>
    <col min="1" max="1" width="9.89090909090909" style="1" customWidth="1"/>
    <col min="2" max="2" width="13.6272727272727" style="1" customWidth="1"/>
    <col min="3" max="3" width="16.0181818181818" style="1" customWidth="1"/>
    <col min="4" max="4" width="3.48181818181818" style="1" customWidth="1"/>
    <col min="5" max="5" width="16.3636363636364" style="1" customWidth="1"/>
    <col min="6" max="6" width="15" style="1" customWidth="1"/>
    <col min="7" max="7" width="11.0272727272727" style="1" customWidth="1"/>
    <col min="8" max="8" width="17.7272727272727" style="1" customWidth="1"/>
    <col min="9" max="9" width="5.56363636363636" style="1" customWidth="1"/>
    <col min="10" max="10" width="7.38181818181818" style="1" customWidth="1"/>
    <col min="11" max="11" width="6.38181818181818" style="1" customWidth="1"/>
    <col min="12" max="12" width="4.13636363636364" style="1" customWidth="1"/>
    <col min="13" max="13" width="13.8" style="1" customWidth="1"/>
    <col min="14" max="14" width="20.5636363636364" style="1" customWidth="1"/>
    <col min="15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4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55578459</v>
      </c>
      <c r="K6" s="5"/>
      <c r="L6" s="5"/>
      <c r="M6" s="5"/>
      <c r="N6" s="5"/>
    </row>
    <row r="7" ht="14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4" spans="1:14">
      <c r="A8" s="8"/>
      <c r="B8" s="9"/>
      <c r="C8" s="10" t="s">
        <v>17</v>
      </c>
      <c r="D8" s="10"/>
      <c r="E8" s="11">
        <v>43</v>
      </c>
      <c r="F8" s="11">
        <v>43</v>
      </c>
      <c r="G8" s="11"/>
      <c r="H8" s="11">
        <v>43</v>
      </c>
      <c r="I8" s="11"/>
      <c r="J8" s="5">
        <v>10</v>
      </c>
      <c r="K8" s="5"/>
      <c r="L8" s="22">
        <v>1</v>
      </c>
      <c r="M8" s="22"/>
      <c r="N8" s="23">
        <f>J8*L8</f>
        <v>10</v>
      </c>
    </row>
    <row r="9" ht="14" spans="1:14">
      <c r="A9" s="8"/>
      <c r="B9" s="9"/>
      <c r="C9" s="10" t="s">
        <v>18</v>
      </c>
      <c r="D9" s="10"/>
      <c r="E9" s="11">
        <v>43</v>
      </c>
      <c r="F9" s="11">
        <v>43</v>
      </c>
      <c r="G9" s="11"/>
      <c r="H9" s="11">
        <v>43</v>
      </c>
      <c r="I9" s="11"/>
      <c r="J9" s="5">
        <v>10</v>
      </c>
      <c r="K9" s="5"/>
      <c r="L9" s="22">
        <v>1</v>
      </c>
      <c r="M9" s="22"/>
      <c r="N9" s="23">
        <f>J9*L9</f>
        <v>10</v>
      </c>
    </row>
    <row r="10" ht="14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20</v>
      </c>
      <c r="K10" s="5"/>
      <c r="L10" s="5"/>
      <c r="M10" s="5"/>
      <c r="N10" s="5" t="s">
        <v>20</v>
      </c>
    </row>
    <row r="11" ht="14" spans="1:14">
      <c r="A11" s="12"/>
      <c r="B11" s="13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20</v>
      </c>
      <c r="K11" s="5"/>
      <c r="L11" s="5"/>
      <c r="M11" s="5"/>
      <c r="N11" s="5" t="s">
        <v>20</v>
      </c>
    </row>
    <row r="12" ht="14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70" customHeight="1" spans="1:14">
      <c r="A13" s="5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43" customHeight="1" spans="1:14">
      <c r="A14" s="1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14" spans="1:14">
      <c r="A15" s="16"/>
      <c r="B15" s="5" t="s">
        <v>34</v>
      </c>
      <c r="C15" s="15" t="s">
        <v>35</v>
      </c>
      <c r="D15" s="17" t="s">
        <v>36</v>
      </c>
      <c r="E15" s="17"/>
      <c r="F15" s="17"/>
      <c r="G15" s="5" t="s">
        <v>37</v>
      </c>
      <c r="H15" s="5" t="s">
        <v>37</v>
      </c>
      <c r="I15" s="5">
        <v>3</v>
      </c>
      <c r="J15" s="5"/>
      <c r="K15" s="5">
        <v>3</v>
      </c>
      <c r="L15" s="5"/>
      <c r="M15" s="5" t="s">
        <v>38</v>
      </c>
      <c r="N15" s="5"/>
    </row>
    <row r="16" ht="27" customHeight="1" spans="1:14">
      <c r="A16" s="16"/>
      <c r="B16" s="5"/>
      <c r="C16" s="16"/>
      <c r="D16" s="17" t="s">
        <v>39</v>
      </c>
      <c r="E16" s="17"/>
      <c r="F16" s="17"/>
      <c r="G16" s="5" t="s">
        <v>37</v>
      </c>
      <c r="H16" s="5" t="s">
        <v>37</v>
      </c>
      <c r="I16" s="5">
        <v>3</v>
      </c>
      <c r="J16" s="5"/>
      <c r="K16" s="5">
        <v>3</v>
      </c>
      <c r="L16" s="5"/>
      <c r="M16" s="5" t="s">
        <v>38</v>
      </c>
      <c r="N16" s="5"/>
    </row>
    <row r="17" ht="69" customHeight="1" spans="1:14">
      <c r="A17" s="16"/>
      <c r="B17" s="5"/>
      <c r="C17" s="16"/>
      <c r="D17" s="17" t="s">
        <v>40</v>
      </c>
      <c r="E17" s="17"/>
      <c r="F17" s="17"/>
      <c r="G17" s="5" t="s">
        <v>41</v>
      </c>
      <c r="H17" s="5" t="s">
        <v>42</v>
      </c>
      <c r="I17" s="5">
        <v>3</v>
      </c>
      <c r="J17" s="5"/>
      <c r="K17" s="5">
        <v>2</v>
      </c>
      <c r="L17" s="5"/>
      <c r="M17" s="5" t="s">
        <v>43</v>
      </c>
      <c r="N17" s="5"/>
    </row>
    <row r="18" ht="69" customHeight="1" spans="1:14">
      <c r="A18" s="16"/>
      <c r="B18" s="5"/>
      <c r="C18" s="16"/>
      <c r="D18" s="17" t="s">
        <v>44</v>
      </c>
      <c r="E18" s="17"/>
      <c r="F18" s="17"/>
      <c r="G18" s="5" t="s">
        <v>45</v>
      </c>
      <c r="H18" s="5" t="s">
        <v>42</v>
      </c>
      <c r="I18" s="5">
        <v>3</v>
      </c>
      <c r="J18" s="5"/>
      <c r="K18" s="5">
        <v>2</v>
      </c>
      <c r="L18" s="5"/>
      <c r="M18" s="5" t="s">
        <v>43</v>
      </c>
      <c r="N18" s="5"/>
    </row>
    <row r="19" ht="124" customHeight="1" spans="1:14">
      <c r="A19" s="16"/>
      <c r="B19" s="5"/>
      <c r="C19" s="16"/>
      <c r="D19" s="17" t="s">
        <v>46</v>
      </c>
      <c r="E19" s="17"/>
      <c r="F19" s="17"/>
      <c r="G19" s="5" t="s">
        <v>47</v>
      </c>
      <c r="H19" s="5" t="s">
        <v>48</v>
      </c>
      <c r="I19" s="5">
        <v>3</v>
      </c>
      <c r="J19" s="5"/>
      <c r="K19" s="5">
        <v>2</v>
      </c>
      <c r="L19" s="5"/>
      <c r="M19" s="5" t="s">
        <v>49</v>
      </c>
      <c r="N19" s="5"/>
    </row>
    <row r="20" ht="69" customHeight="1" spans="1:14">
      <c r="A20" s="16"/>
      <c r="B20" s="5"/>
      <c r="C20" s="16"/>
      <c r="D20" s="17" t="s">
        <v>50</v>
      </c>
      <c r="E20" s="17"/>
      <c r="F20" s="17"/>
      <c r="G20" s="5" t="s">
        <v>51</v>
      </c>
      <c r="H20" s="5" t="s">
        <v>52</v>
      </c>
      <c r="I20" s="5">
        <v>3</v>
      </c>
      <c r="J20" s="5"/>
      <c r="K20" s="5">
        <v>2</v>
      </c>
      <c r="L20" s="5"/>
      <c r="M20" s="5" t="s">
        <v>53</v>
      </c>
      <c r="N20" s="5"/>
    </row>
    <row r="21" ht="69" customHeight="1" spans="1:14">
      <c r="A21" s="16"/>
      <c r="B21" s="5"/>
      <c r="C21" s="16"/>
      <c r="D21" s="17" t="s">
        <v>54</v>
      </c>
      <c r="E21" s="17"/>
      <c r="F21" s="17"/>
      <c r="G21" s="5" t="s">
        <v>55</v>
      </c>
      <c r="H21" s="5" t="s">
        <v>56</v>
      </c>
      <c r="I21" s="5">
        <v>3</v>
      </c>
      <c r="J21" s="5"/>
      <c r="K21" s="5">
        <v>2</v>
      </c>
      <c r="L21" s="5"/>
      <c r="M21" s="5" t="s">
        <v>57</v>
      </c>
      <c r="N21" s="5"/>
    </row>
    <row r="22" ht="69" customHeight="1" spans="1:14">
      <c r="A22" s="16"/>
      <c r="B22" s="5"/>
      <c r="C22" s="18"/>
      <c r="D22" s="17" t="s">
        <v>58</v>
      </c>
      <c r="E22" s="17"/>
      <c r="F22" s="17"/>
      <c r="G22" s="5" t="s">
        <v>59</v>
      </c>
      <c r="H22" s="5" t="s">
        <v>60</v>
      </c>
      <c r="I22" s="5">
        <v>3</v>
      </c>
      <c r="J22" s="5"/>
      <c r="K22" s="5">
        <v>2</v>
      </c>
      <c r="L22" s="5"/>
      <c r="M22" s="5" t="s">
        <v>61</v>
      </c>
      <c r="N22" s="5"/>
    </row>
    <row r="23" ht="70" spans="1:14">
      <c r="A23" s="16"/>
      <c r="B23" s="5"/>
      <c r="C23" s="5" t="s">
        <v>62</v>
      </c>
      <c r="D23" s="17" t="s">
        <v>63</v>
      </c>
      <c r="E23" s="17"/>
      <c r="F23" s="17"/>
      <c r="G23" s="5" t="s">
        <v>64</v>
      </c>
      <c r="H23" s="5" t="s">
        <v>65</v>
      </c>
      <c r="I23" s="5">
        <v>5</v>
      </c>
      <c r="J23" s="5"/>
      <c r="K23" s="5">
        <v>5</v>
      </c>
      <c r="L23" s="5"/>
      <c r="M23" s="5" t="s">
        <v>38</v>
      </c>
      <c r="N23" s="5"/>
    </row>
    <row r="24" ht="112" spans="1:14">
      <c r="A24" s="16"/>
      <c r="B24" s="5"/>
      <c r="C24" s="5"/>
      <c r="D24" s="17" t="s">
        <v>66</v>
      </c>
      <c r="E24" s="17"/>
      <c r="F24" s="17"/>
      <c r="G24" s="5" t="s">
        <v>67</v>
      </c>
      <c r="H24" s="5" t="s">
        <v>68</v>
      </c>
      <c r="I24" s="5">
        <v>5</v>
      </c>
      <c r="J24" s="5"/>
      <c r="K24" s="5">
        <v>5</v>
      </c>
      <c r="L24" s="5"/>
      <c r="M24" s="5" t="s">
        <v>38</v>
      </c>
      <c r="N24" s="5"/>
    </row>
    <row r="25" ht="14" spans="1:14">
      <c r="A25" s="16"/>
      <c r="B25" s="5"/>
      <c r="C25" s="5"/>
      <c r="D25" s="17" t="s">
        <v>69</v>
      </c>
      <c r="E25" s="17"/>
      <c r="F25" s="17"/>
      <c r="G25" s="5" t="s">
        <v>70</v>
      </c>
      <c r="H25" s="5" t="s">
        <v>70</v>
      </c>
      <c r="I25" s="5">
        <v>5</v>
      </c>
      <c r="J25" s="5"/>
      <c r="K25" s="5">
        <v>5</v>
      </c>
      <c r="L25" s="5"/>
      <c r="M25" s="5" t="s">
        <v>38</v>
      </c>
      <c r="N25" s="5"/>
    </row>
    <row r="26" ht="28" spans="1:14">
      <c r="A26" s="16"/>
      <c r="B26" s="5"/>
      <c r="C26" s="5" t="s">
        <v>71</v>
      </c>
      <c r="D26" s="17" t="s">
        <v>72</v>
      </c>
      <c r="E26" s="17"/>
      <c r="F26" s="17"/>
      <c r="G26" s="5" t="s">
        <v>73</v>
      </c>
      <c r="H26" s="19">
        <v>44256</v>
      </c>
      <c r="I26" s="5">
        <v>1</v>
      </c>
      <c r="J26" s="5"/>
      <c r="K26" s="5">
        <v>1</v>
      </c>
      <c r="L26" s="5"/>
      <c r="M26" s="5" t="s">
        <v>38</v>
      </c>
      <c r="N26" s="5"/>
    </row>
    <row r="27" ht="118" customHeight="1" spans="1:14">
      <c r="A27" s="16"/>
      <c r="B27" s="5"/>
      <c r="C27" s="5"/>
      <c r="D27" s="17" t="s">
        <v>74</v>
      </c>
      <c r="E27" s="17"/>
      <c r="F27" s="17"/>
      <c r="G27" s="5" t="s">
        <v>75</v>
      </c>
      <c r="H27" s="19">
        <v>44501</v>
      </c>
      <c r="I27" s="5">
        <v>1</v>
      </c>
      <c r="J27" s="5"/>
      <c r="K27" s="5">
        <v>0</v>
      </c>
      <c r="L27" s="5"/>
      <c r="M27" s="5" t="s">
        <v>76</v>
      </c>
      <c r="N27" s="5"/>
    </row>
    <row r="28" ht="28" spans="1:14">
      <c r="A28" s="16"/>
      <c r="B28" s="5"/>
      <c r="C28" s="5"/>
      <c r="D28" s="17" t="s">
        <v>77</v>
      </c>
      <c r="E28" s="17"/>
      <c r="F28" s="17"/>
      <c r="G28" s="5" t="s">
        <v>78</v>
      </c>
      <c r="H28" s="19">
        <v>44348</v>
      </c>
      <c r="I28" s="5">
        <v>1</v>
      </c>
      <c r="J28" s="5"/>
      <c r="K28" s="5">
        <v>1</v>
      </c>
      <c r="L28" s="5"/>
      <c r="M28" s="5" t="s">
        <v>38</v>
      </c>
      <c r="N28" s="5"/>
    </row>
    <row r="29" ht="28" spans="1:14">
      <c r="A29" s="16"/>
      <c r="B29" s="5"/>
      <c r="C29" s="5"/>
      <c r="D29" s="17" t="s">
        <v>79</v>
      </c>
      <c r="E29" s="17"/>
      <c r="F29" s="17"/>
      <c r="G29" s="5" t="s">
        <v>80</v>
      </c>
      <c r="H29" s="19">
        <v>44470</v>
      </c>
      <c r="I29" s="5">
        <v>1</v>
      </c>
      <c r="J29" s="5"/>
      <c r="K29" s="5">
        <v>1</v>
      </c>
      <c r="L29" s="5"/>
      <c r="M29" s="5" t="s">
        <v>38</v>
      </c>
      <c r="N29" s="5"/>
    </row>
    <row r="30" ht="28" spans="1:14">
      <c r="A30" s="16"/>
      <c r="B30" s="5"/>
      <c r="C30" s="5"/>
      <c r="D30" s="17" t="s">
        <v>81</v>
      </c>
      <c r="E30" s="17"/>
      <c r="F30" s="17"/>
      <c r="G30" s="5" t="s">
        <v>82</v>
      </c>
      <c r="H30" s="19">
        <v>44501</v>
      </c>
      <c r="I30" s="5">
        <v>1</v>
      </c>
      <c r="J30" s="5"/>
      <c r="K30" s="5">
        <v>1</v>
      </c>
      <c r="L30" s="5"/>
      <c r="M30" s="5" t="s">
        <v>38</v>
      </c>
      <c r="N30" s="5"/>
    </row>
    <row r="31" ht="30" customHeight="1" spans="1:14">
      <c r="A31" s="16"/>
      <c r="B31" s="5"/>
      <c r="C31" s="5"/>
      <c r="D31" s="17" t="s">
        <v>83</v>
      </c>
      <c r="E31" s="17"/>
      <c r="F31" s="17"/>
      <c r="G31" s="5" t="s">
        <v>84</v>
      </c>
      <c r="H31" s="19">
        <v>44531</v>
      </c>
      <c r="I31" s="5">
        <v>1</v>
      </c>
      <c r="J31" s="5"/>
      <c r="K31" s="5">
        <v>1</v>
      </c>
      <c r="L31" s="5"/>
      <c r="M31" s="5" t="s">
        <v>38</v>
      </c>
      <c r="N31" s="5"/>
    </row>
    <row r="32" ht="14" spans="1:14">
      <c r="A32" s="16"/>
      <c r="B32" s="5"/>
      <c r="C32" s="5" t="s">
        <v>85</v>
      </c>
      <c r="D32" s="17" t="s">
        <v>86</v>
      </c>
      <c r="E32" s="17"/>
      <c r="F32" s="17"/>
      <c r="G32" s="5" t="s">
        <v>87</v>
      </c>
      <c r="H32" s="5" t="s">
        <v>87</v>
      </c>
      <c r="I32" s="5">
        <v>5</v>
      </c>
      <c r="J32" s="5"/>
      <c r="K32" s="5">
        <v>5</v>
      </c>
      <c r="L32" s="5"/>
      <c r="M32" s="5" t="s">
        <v>38</v>
      </c>
      <c r="N32" s="5"/>
    </row>
    <row r="33" ht="70" customHeight="1" spans="1:14">
      <c r="A33" s="16"/>
      <c r="B33" s="5" t="s">
        <v>88</v>
      </c>
      <c r="C33" s="15" t="s">
        <v>89</v>
      </c>
      <c r="D33" s="17" t="s">
        <v>90</v>
      </c>
      <c r="E33" s="17"/>
      <c r="F33" s="17"/>
      <c r="G33" s="5" t="s">
        <v>91</v>
      </c>
      <c r="H33" s="5" t="s">
        <v>92</v>
      </c>
      <c r="I33" s="5">
        <v>10</v>
      </c>
      <c r="J33" s="5"/>
      <c r="K33" s="5">
        <v>10</v>
      </c>
      <c r="L33" s="5"/>
      <c r="M33" s="5" t="s">
        <v>38</v>
      </c>
      <c r="N33" s="5"/>
    </row>
    <row r="34" ht="98" spans="1:14">
      <c r="A34" s="16"/>
      <c r="B34" s="5"/>
      <c r="C34" s="16"/>
      <c r="D34" s="17" t="s">
        <v>93</v>
      </c>
      <c r="E34" s="17"/>
      <c r="F34" s="17"/>
      <c r="G34" s="5" t="s">
        <v>94</v>
      </c>
      <c r="H34" s="5" t="s">
        <v>95</v>
      </c>
      <c r="I34" s="5">
        <v>10</v>
      </c>
      <c r="J34" s="5"/>
      <c r="K34" s="5">
        <v>10</v>
      </c>
      <c r="L34" s="5"/>
      <c r="M34" s="5" t="s">
        <v>38</v>
      </c>
      <c r="N34" s="5"/>
    </row>
    <row r="35" ht="197" customHeight="1" spans="1:14">
      <c r="A35" s="16"/>
      <c r="B35" s="5"/>
      <c r="C35" s="16"/>
      <c r="D35" s="17" t="s">
        <v>96</v>
      </c>
      <c r="E35" s="17"/>
      <c r="F35" s="17"/>
      <c r="G35" s="5" t="s">
        <v>97</v>
      </c>
      <c r="H35" s="5" t="s">
        <v>98</v>
      </c>
      <c r="I35" s="5">
        <v>5</v>
      </c>
      <c r="J35" s="5"/>
      <c r="K35" s="5">
        <v>5</v>
      </c>
      <c r="L35" s="5"/>
      <c r="M35" s="5" t="s">
        <v>38</v>
      </c>
      <c r="N35" s="5"/>
    </row>
    <row r="36" ht="141" customHeight="1" spans="1:14">
      <c r="A36" s="16"/>
      <c r="B36" s="5"/>
      <c r="C36" s="16"/>
      <c r="D36" s="17" t="s">
        <v>99</v>
      </c>
      <c r="E36" s="17"/>
      <c r="F36" s="17"/>
      <c r="G36" s="5" t="s">
        <v>100</v>
      </c>
      <c r="H36" s="5" t="s">
        <v>101</v>
      </c>
      <c r="I36" s="5">
        <v>5</v>
      </c>
      <c r="J36" s="5"/>
      <c r="K36" s="5">
        <v>5</v>
      </c>
      <c r="L36" s="5"/>
      <c r="M36" s="5" t="s">
        <v>38</v>
      </c>
      <c r="N36" s="5"/>
    </row>
    <row r="37" ht="115" customHeight="1" spans="1:14">
      <c r="A37" s="16"/>
      <c r="B37" s="15" t="s">
        <v>102</v>
      </c>
      <c r="C37" s="15" t="s">
        <v>103</v>
      </c>
      <c r="D37" s="17" t="s">
        <v>104</v>
      </c>
      <c r="E37" s="17"/>
      <c r="F37" s="17"/>
      <c r="G37" s="5" t="s">
        <v>67</v>
      </c>
      <c r="H37" s="5" t="s">
        <v>105</v>
      </c>
      <c r="I37" s="5">
        <v>10</v>
      </c>
      <c r="J37" s="5"/>
      <c r="K37" s="5">
        <v>10</v>
      </c>
      <c r="L37" s="5"/>
      <c r="M37" s="5" t="s">
        <v>38</v>
      </c>
      <c r="N37" s="5"/>
    </row>
    <row r="38" ht="14" spans="1:14">
      <c r="A38" s="20" t="s">
        <v>106</v>
      </c>
      <c r="B38" s="20"/>
      <c r="C38" s="20"/>
      <c r="D38" s="20"/>
      <c r="E38" s="20"/>
      <c r="F38" s="20"/>
      <c r="G38" s="20"/>
      <c r="H38" s="20"/>
      <c r="I38" s="20">
        <v>100</v>
      </c>
      <c r="J38" s="20"/>
      <c r="K38" s="20">
        <f>SUM(K15:L37)+10</f>
        <v>93</v>
      </c>
      <c r="L38" s="20"/>
      <c r="M38" s="24"/>
      <c r="N38" s="24"/>
    </row>
    <row r="39" ht="119" customHeight="1" spans="1:14">
      <c r="A39" s="21" t="s">
        <v>107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</sheetData>
  <mergeCells count="15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39:N39"/>
    <mergeCell ref="A12:A13"/>
    <mergeCell ref="A14:A37"/>
    <mergeCell ref="B15:B32"/>
    <mergeCell ref="B33:B36"/>
    <mergeCell ref="C15:C22"/>
    <mergeCell ref="C23:C25"/>
    <mergeCell ref="C26:C31"/>
    <mergeCell ref="C33:C36"/>
    <mergeCell ref="A7:B11"/>
  </mergeCells>
  <pageMargins left="0.75" right="0.75" top="1" bottom="1" header="0.5" footer="0.5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4062AF13D3524CDA90B941C2E191A6A1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