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20"/>
  <workbookPr/>
  <mc:AlternateContent xmlns:mc="http://schemas.openxmlformats.org/markup-compatibility/2006">
    <mc:Choice Requires="x15">
      <x15ac:absPath xmlns:x15ac="http://schemas.microsoft.com/office/spreadsheetml/2010/11/ac" url="/Users/jingwen/Library/Mobile Documents/com~apple~CloudDocs/Documents/项目资料-云/市经信局/市经信局2021年预算项目绩效自评/绩效自评表/北京市政务信息安全保障中心9+4+1/北京市政务网络管理中心-项目绩效自评表-9-2/北京市政务网络管理中心-2021年项目绩效自评表定稿/"/>
    </mc:Choice>
  </mc:AlternateContent>
  <xr:revisionPtr revIDLastSave="0" documentId="13_ncr:1_{C4342A45-E16A-7B48-A295-DD43E7DC05FC}" xr6:coauthVersionLast="47" xr6:coauthVersionMax="47" xr10:uidLastSave="{00000000-0000-0000-0000-000000000000}"/>
  <bookViews>
    <workbookView xWindow="19200" yWindow="500" windowWidth="19200" windowHeight="21100" xr2:uid="{00000000-000D-0000-FFFF-FFFF00000000}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47" i="1" l="1"/>
  <c r="I47" i="1"/>
  <c r="K43" i="1"/>
  <c r="K33" i="1"/>
</calcChain>
</file>

<file path=xl/sharedStrings.xml><?xml version="1.0" encoding="utf-8"?>
<sst xmlns="http://schemas.openxmlformats.org/spreadsheetml/2006/main" count="134" uniqueCount="105">
  <si>
    <t>项目支出绩效自评表</t>
  </si>
  <si>
    <t>（  2021    年度）</t>
  </si>
  <si>
    <t>项目名称</t>
  </si>
  <si>
    <t>2021年度北京市800兆无线政务网网络管理</t>
  </si>
  <si>
    <t>主管部门</t>
  </si>
  <si>
    <t>北京市经济和信息化局</t>
  </si>
  <si>
    <t>实施单位</t>
  </si>
  <si>
    <t>项目负责人</t>
  </si>
  <si>
    <t>谢艳丽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</si>
  <si>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</si>
  <si>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</si>
  <si>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</si>
  <si>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</si>
  <si>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</si>
  <si>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</si>
  <si>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</si>
  <si>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</si>
  <si>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</si>
  <si>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</si>
  <si>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</si>
  <si>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</si>
  <si>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</si>
  <si>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</si>
  <si>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</si>
  <si>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</si>
  <si>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年度目标1：优化调度网规划，并监督、落实调度网规划执行工作，完成61台调度台（不限于）及用户线路、5个传输汇聚节点（不限于）的运行维护与用户服务、培训等工作。为全网61台调度台及5个传输汇聚节点提供备品备件服务。通过对短信平台和卫星定位系统的运行维护、技术保障，确保在日常、重大活动保障和突发事件时,短信平台和卫星定位系统安全稳定运行，并满足系统运行指标；推进宽窄带融合。
年度目标2：完成860部AIRBUS无线终端和439部摩托罗拉无线终端的包干维修服务，保证终端的正常使用，包括提供20%的备用手持台的终端使用服务。
年度目标3：完成800兆无线政务网的通信服务质量测评，形成《北京市800兆无线政务网通信服务质量测评报告》。</t>
  </si>
  <si>
    <t>年度目标1：已完成61台调度台及用户线路、5个传输汇聚节点的运行维护与用户服务、培训、提供备品备件等工作。无线政务网调度网网络可用率＞99%，网络接通率＞95%，在日常、重大活动保障和突发事件时,确保调度系统、短信平台和卫星定位系统安全稳定运行。
年度目标2：已完成860部AIRBUS无线终端和439部摩托罗拉无线终端的包干维修服务，保证终端的正常使用，包括提供20%的备用手持台的终端使用服务。为我市日常通信保障、重大活动通信保障、应急勤务通信保障提供终端使用支撑，终端可用率达到99%。
年度目标3：已完成800兆无线政务网的通信服务质量测评，形成《北京市800兆无线政务网通信服务质量测评报告》。该项目能够督促网络服务提供商持续提高网络通信质量，网络可用率＞99%、网络接通率＞95%。为我市日常通信保障、重大活动通信保障和应急突发事件期间800兆无线政务网集群指挥通信提供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</si>
  <si>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</si>
  <si>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</si>
  <si>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</si>
  <si>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</si>
  <si>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</si>
  <si>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</si>
  <si>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</si>
  <si>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</si>
  <si>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</si>
  <si>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运维用户调度台及链路</t>
  </si>
  <si>
    <t>61台</t>
  </si>
  <si>
    <t>运维传输汇聚节点及链路</t>
  </si>
  <si>
    <t>5套</t>
  </si>
  <si>
    <t>运维短信平台和卫星定位系统</t>
  </si>
  <si>
    <t>1套</t>
  </si>
  <si>
    <t>综合复用设备、以太网二层交换机、三层交换机、服务器（含操作系统）、防火墙、通信调度台、管理调度台、多客户TETRA连接服务器安装软件（含18客户端授权文件）、单客户TETRA连接服务器安装软件（含单客户端授权文件）、调度台安装软件（含调度台授权文件）、调度台和部分增值业务系统专用硬件（调度台通信卡）等备件数量</t>
  </si>
  <si>
    <t>2台、1台、1台、1套、1台、3套、1套、1套、1套、3套、3块</t>
  </si>
  <si>
    <t>AIRBUS终端的包干维修服务、备机服务</t>
  </si>
  <si>
    <t>860部、172部</t>
  </si>
  <si>
    <t>摩托罗拉终端的包干维修服务、备机服务</t>
  </si>
  <si>
    <t>439部、88部</t>
  </si>
  <si>
    <t>800兆无线政务网通信质量测评次数</t>
  </si>
  <si>
    <t>1次</t>
  </si>
  <si>
    <t>质量指标</t>
  </si>
  <si>
    <t>调度台用户线路可用率、短信平台系统可用率、单个GPS定位调度终端全年可用率、单个用户端用户线路可用率、GPS定位系统可用率</t>
  </si>
  <si>
    <t>≥99.9%</t>
  </si>
  <si>
    <t>调度台调度网线路可用率</t>
  </si>
  <si>
    <t>≥99.95%</t>
  </si>
  <si>
    <t>860部AIRBUS无线终端正常使用率</t>
  </si>
  <si>
    <t>439部摩托罗拉无线终端正常使用率</t>
  </si>
  <si>
    <t>《北京市800兆无线政务网通信服务质量测评报告》测试方案可行性、测试仪器合规性、测评方法有效性、建议可行性</t>
  </si>
  <si>
    <t>时效指标</t>
  </si>
  <si>
    <t>“春节”、“国庆”、“两会”、“冬奥会和冬残奥会”等节假日、重要活动和突发事件的通信保障</t>
  </si>
  <si>
    <t>对应时间点完成</t>
  </si>
  <si>
    <t>全网调度台、短信平台和卫星定位系统的巡检和故障排除工作</t>
  </si>
  <si>
    <t>全年</t>
  </si>
  <si>
    <t>根据用户需求完善调度网培训并提交巡检报告、月报、通信保障情况报告、保障方案、培训材料等成果材料</t>
  </si>
  <si>
    <t>终端维修时限</t>
  </si>
  <si>
    <t>3个工作日</t>
  </si>
  <si>
    <t>超时维修直至终端维修完成期间备机供应率</t>
  </si>
  <si>
    <t>完成通信服务质量测评工作路测、报告完成时间</t>
  </si>
  <si>
    <t>2021年12月底、2022年1月底</t>
  </si>
  <si>
    <t>6月份费用支付进度</t>
  </si>
  <si>
    <t>≥50%</t>
  </si>
  <si>
    <t>偏差分析：6月份之前共支出116.57万元，根据我局项目比选安排，无线政务网通信质量测评项目于2021年7月进行项目比选。
改进措施：根据我局项目比选要求，提前安排比选。</t>
  </si>
  <si>
    <t>12月份费用支付进度</t>
  </si>
  <si>
    <t>成本指标</t>
  </si>
  <si>
    <t>调度网运维</t>
  </si>
  <si>
    <t>234.67万元</t>
  </si>
  <si>
    <t>无线政务网AIRBUS终端服务</t>
  </si>
  <si>
    <t>20.25万元</t>
  </si>
  <si>
    <t>无线政务网摩托罗拉终端服务</t>
  </si>
  <si>
    <t>13.6万元</t>
  </si>
  <si>
    <t>无线政务网通信质量测评</t>
  </si>
  <si>
    <t>20万元</t>
  </si>
  <si>
    <t>年度维护成本增长率</t>
  </si>
  <si>
    <t>经济效益指标</t>
  </si>
  <si>
    <t>实现对网络服务提供商通信服务质量的客观考核，为网络运行维护费用核算提供参考，作为核算网络运行维护费用的依据，实现对运行维护费用的有效管理，提高费用支出效益；通过终端服务项目延长终端使用寿命，节约资源</t>
  </si>
  <si>
    <t>有效</t>
  </si>
  <si>
    <t>社会效益指标</t>
  </si>
  <si>
    <t>网络可用率</t>
  </si>
  <si>
    <t>＞99%</t>
  </si>
  <si>
    <t>网络接通率</t>
  </si>
  <si>
    <t>＞95%</t>
  </si>
  <si>
    <t>终端可用率</t>
  </si>
  <si>
    <t>≥99%</t>
  </si>
  <si>
    <t>督促网络服务提供商持续提高网络通信质量，为我市日常通信保障、重大活动通信保障和应急勤务通信保障提供终端使用支撑</t>
  </si>
  <si>
    <t>显著</t>
  </si>
  <si>
    <t>可持续影响指标</t>
  </si>
  <si>
    <t>调度网系统、终端正常使用</t>
  </si>
  <si>
    <t>长期</t>
  </si>
  <si>
    <t>满意度指标</t>
  </si>
  <si>
    <t>服务对象满意度标</t>
  </si>
  <si>
    <t>使用人员对运维服务满意度</t>
  </si>
  <si>
    <t>≥80%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</si>
  <si>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</si>
  <si>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</si>
  <si>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北京市政务网络管理中心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</si>
</sst>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8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6"/>
      <name val="方正小标宋简体"/>
      <family val="4"/>
      <charset val="134"/>
    </font>
    <font>
      <sz val="11"/>
      <name val="宋体"/>
      <family val="3"/>
      <charset val="134"/>
    </font>
    <font>
      <sz val="15"/>
      <name val="仿宋_GB2312"/>
      <family val="3"/>
      <charset val="134"/>
    </font>
    <font>
      <b/>
      <sz val="11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9" fontId="3" fillId="0" borderId="10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10" fontId="3" fillId="0" borderId="10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176" fontId="3" fillId="0" borderId="10" xfId="0" applyNumberFormat="1" applyFont="1" applyFill="1" applyBorder="1" applyAlignment="1">
      <alignment horizontal="center" vertical="center" wrapText="1"/>
    </xf>
    <xf numFmtId="176" fontId="3" fillId="0" borderId="1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  <color rgb="FFFF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8"/>
  <sheetViews>
    <sheetView tabSelected="1" view="pageBreakPreview" zoomScaleNormal="100" zoomScaleSheetLayoutView="100" workbookViewId="0">
      <selection activeCell="H13" sqref="H13:N13"/>
    </sheetView>
  </sheetViews>
  <sheetFormatPr baseColWidth="10" defaultColWidth="8.6640625" defaultRowHeight="14"/>
  <cols>
    <col min="1" max="1" width="9" style="1" customWidth="1"/>
    <col min="2" max="2" width="11.6640625" style="1" customWidth="1"/>
    <col min="3" max="3" width="13.33203125" style="1" customWidth="1"/>
    <col min="4" max="4" width="7.6640625" style="1" customWidth="1"/>
    <col min="5" max="5" width="17" style="1" customWidth="1"/>
    <col min="6" max="6" width="6" style="1" customWidth="1"/>
    <col min="7" max="7" width="11.6640625" style="1" customWidth="1"/>
    <col min="8" max="8" width="13.33203125" style="1" customWidth="1"/>
    <col min="9" max="9" width="6.5" style="1" customWidth="1"/>
    <col min="10" max="11" width="8.6640625" style="1"/>
    <col min="12" max="12" width="4.1640625" style="1" customWidth="1"/>
    <col min="13" max="13" width="10.33203125" style="1" customWidth="1"/>
    <col min="14" max="16384" width="8.6640625" style="1"/>
  </cols>
  <sheetData>
    <row r="1" spans="1:14" ht="22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t="22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spans="1:14" ht="15" customHeight="1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</row>
    <row r="4" spans="1:14" ht="15.5" customHeight="1">
      <c r="A4" s="12" t="s">
        <v>2</v>
      </c>
      <c r="B4" s="12"/>
      <c r="C4" s="12" t="s">
        <v>3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4" ht="15.5" customHeight="1">
      <c r="A5" s="12" t="s">
        <v>4</v>
      </c>
      <c r="B5" s="12"/>
      <c r="C5" s="12" t="s">
        <v>5</v>
      </c>
      <c r="D5" s="12"/>
      <c r="E5" s="12"/>
      <c r="F5" s="12"/>
      <c r="G5" s="12"/>
      <c r="H5" s="12" t="s">
        <v>6</v>
      </c>
      <c r="I5" s="12"/>
      <c r="J5" s="12" t="s">
        <v>104</v>
      </c>
      <c r="K5" s="12"/>
      <c r="L5" s="12"/>
      <c r="M5" s="12"/>
      <c r="N5" s="12"/>
    </row>
    <row r="6" spans="1:14" ht="15.5" customHeight="1">
      <c r="A6" s="12" t="s">
        <v>7</v>
      </c>
      <c r="B6" s="12"/>
      <c r="C6" s="12" t="s">
        <v>8</v>
      </c>
      <c r="D6" s="12"/>
      <c r="E6" s="12"/>
      <c r="F6" s="12"/>
      <c r="G6" s="12"/>
      <c r="H6" s="12" t="s">
        <v>9</v>
      </c>
      <c r="I6" s="12"/>
      <c r="J6" s="12">
        <v>59260909</v>
      </c>
      <c r="K6" s="12"/>
      <c r="L6" s="12"/>
      <c r="M6" s="12"/>
      <c r="N6" s="12"/>
    </row>
    <row r="7" spans="1:14" ht="15.5" customHeight="1">
      <c r="A7" s="31" t="s">
        <v>10</v>
      </c>
      <c r="B7" s="32"/>
      <c r="C7" s="12"/>
      <c r="D7" s="12"/>
      <c r="E7" s="2" t="s">
        <v>11</v>
      </c>
      <c r="F7" s="12" t="s">
        <v>12</v>
      </c>
      <c r="G7" s="12"/>
      <c r="H7" s="12" t="s">
        <v>13</v>
      </c>
      <c r="I7" s="12"/>
      <c r="J7" s="12" t="s">
        <v>14</v>
      </c>
      <c r="K7" s="12"/>
      <c r="L7" s="12" t="s">
        <v>15</v>
      </c>
      <c r="M7" s="12"/>
      <c r="N7" s="2" t="s">
        <v>16</v>
      </c>
    </row>
    <row r="8" spans="1:14" ht="15.5" customHeight="1">
      <c r="A8" s="15"/>
      <c r="B8" s="33"/>
      <c r="C8" s="29" t="s">
        <v>17</v>
      </c>
      <c r="D8" s="29"/>
      <c r="E8" s="2">
        <v>288.52</v>
      </c>
      <c r="F8" s="12">
        <v>288.52</v>
      </c>
      <c r="G8" s="12"/>
      <c r="H8" s="12">
        <v>288.52</v>
      </c>
      <c r="I8" s="12"/>
      <c r="J8" s="12">
        <v>10</v>
      </c>
      <c r="K8" s="12"/>
      <c r="L8" s="30">
        <v>1</v>
      </c>
      <c r="M8" s="12"/>
      <c r="N8" s="2">
        <v>10</v>
      </c>
    </row>
    <row r="9" spans="1:14" ht="15.5" customHeight="1">
      <c r="A9" s="15"/>
      <c r="B9" s="33"/>
      <c r="C9" s="29" t="s">
        <v>18</v>
      </c>
      <c r="D9" s="29"/>
      <c r="E9" s="2">
        <v>288.52</v>
      </c>
      <c r="F9" s="12">
        <v>288.52</v>
      </c>
      <c r="G9" s="12"/>
      <c r="H9" s="12">
        <v>288.52</v>
      </c>
      <c r="I9" s="12"/>
      <c r="J9" s="12" t="s">
        <v>19</v>
      </c>
      <c r="K9" s="12"/>
      <c r="L9" s="30">
        <v>1</v>
      </c>
      <c r="M9" s="12"/>
      <c r="N9" s="2" t="s">
        <v>19</v>
      </c>
    </row>
    <row r="10" spans="1:14" ht="15.5" customHeight="1">
      <c r="A10" s="15"/>
      <c r="B10" s="33"/>
      <c r="C10" s="12" t="s">
        <v>20</v>
      </c>
      <c r="D10" s="12"/>
      <c r="E10" s="2"/>
      <c r="F10" s="12"/>
      <c r="G10" s="12"/>
      <c r="H10" s="12"/>
      <c r="I10" s="12"/>
      <c r="J10" s="12" t="s">
        <v>19</v>
      </c>
      <c r="K10" s="12"/>
      <c r="L10" s="12"/>
      <c r="M10" s="12"/>
      <c r="N10" s="2" t="s">
        <v>19</v>
      </c>
    </row>
    <row r="11" spans="1:14" ht="15.5" customHeight="1">
      <c r="A11" s="34"/>
      <c r="B11" s="35"/>
      <c r="C11" s="12" t="s">
        <v>21</v>
      </c>
      <c r="D11" s="12"/>
      <c r="E11" s="2"/>
      <c r="F11" s="12"/>
      <c r="G11" s="12"/>
      <c r="H11" s="12"/>
      <c r="I11" s="12"/>
      <c r="J11" s="12" t="s">
        <v>19</v>
      </c>
      <c r="K11" s="12"/>
      <c r="L11" s="12"/>
      <c r="M11" s="12"/>
      <c r="N11" s="2" t="s">
        <v>19</v>
      </c>
    </row>
    <row r="12" spans="1:14" ht="23" customHeight="1">
      <c r="A12" s="12" t="s">
        <v>22</v>
      </c>
      <c r="B12" s="12" t="s">
        <v>23</v>
      </c>
      <c r="C12" s="12"/>
      <c r="D12" s="12"/>
      <c r="E12" s="12"/>
      <c r="F12" s="12"/>
      <c r="G12" s="12"/>
      <c r="H12" s="12" t="s">
        <v>24</v>
      </c>
      <c r="I12" s="12"/>
      <c r="J12" s="12"/>
      <c r="K12" s="12"/>
      <c r="L12" s="12"/>
      <c r="M12" s="12"/>
      <c r="N12" s="12"/>
    </row>
    <row r="13" spans="1:14" ht="195" customHeight="1">
      <c r="A13" s="12"/>
      <c r="B13" s="17" t="s">
        <v>25</v>
      </c>
      <c r="C13" s="17"/>
      <c r="D13" s="17"/>
      <c r="E13" s="17"/>
      <c r="F13" s="17"/>
      <c r="G13" s="17"/>
      <c r="H13" s="17" t="s">
        <v>26</v>
      </c>
      <c r="I13" s="17"/>
      <c r="J13" s="17"/>
      <c r="K13" s="17"/>
      <c r="L13" s="17"/>
      <c r="M13" s="17"/>
      <c r="N13" s="17"/>
    </row>
    <row r="14" spans="1:14" ht="30" customHeight="1">
      <c r="A14" s="13" t="s">
        <v>27</v>
      </c>
      <c r="B14" s="2" t="s">
        <v>28</v>
      </c>
      <c r="C14" s="2" t="s">
        <v>29</v>
      </c>
      <c r="D14" s="12" t="s">
        <v>30</v>
      </c>
      <c r="E14" s="12"/>
      <c r="F14" s="12"/>
      <c r="G14" s="2" t="s">
        <v>31</v>
      </c>
      <c r="H14" s="2" t="s">
        <v>32</v>
      </c>
      <c r="I14" s="12" t="s">
        <v>14</v>
      </c>
      <c r="J14" s="12"/>
      <c r="K14" s="12" t="s">
        <v>16</v>
      </c>
      <c r="L14" s="12"/>
      <c r="M14" s="12" t="s">
        <v>33</v>
      </c>
      <c r="N14" s="12"/>
    </row>
    <row r="15" spans="1:14" ht="24" customHeight="1">
      <c r="A15" s="14"/>
      <c r="B15" s="13" t="s">
        <v>34</v>
      </c>
      <c r="C15" s="12" t="s">
        <v>35</v>
      </c>
      <c r="D15" s="17" t="s">
        <v>36</v>
      </c>
      <c r="E15" s="17"/>
      <c r="F15" s="17"/>
      <c r="G15" s="2" t="s">
        <v>37</v>
      </c>
      <c r="H15" s="2" t="s">
        <v>37</v>
      </c>
      <c r="I15" s="12">
        <v>2</v>
      </c>
      <c r="J15" s="12"/>
      <c r="K15" s="12">
        <v>2</v>
      </c>
      <c r="L15" s="12"/>
      <c r="M15" s="12"/>
      <c r="N15" s="12"/>
    </row>
    <row r="16" spans="1:14" ht="24" customHeight="1">
      <c r="A16" s="14"/>
      <c r="B16" s="14"/>
      <c r="C16" s="12"/>
      <c r="D16" s="17" t="s">
        <v>38</v>
      </c>
      <c r="E16" s="17"/>
      <c r="F16" s="17"/>
      <c r="G16" s="2" t="s">
        <v>39</v>
      </c>
      <c r="H16" s="2" t="s">
        <v>39</v>
      </c>
      <c r="I16" s="12">
        <v>2</v>
      </c>
      <c r="J16" s="12"/>
      <c r="K16" s="12">
        <v>2</v>
      </c>
      <c r="L16" s="12"/>
      <c r="M16" s="12"/>
      <c r="N16" s="12"/>
    </row>
    <row r="17" spans="1:14" ht="24" customHeight="1">
      <c r="A17" s="14"/>
      <c r="B17" s="14"/>
      <c r="C17" s="12"/>
      <c r="D17" s="25" t="s">
        <v>40</v>
      </c>
      <c r="E17" s="26"/>
      <c r="F17" s="21"/>
      <c r="G17" s="2" t="s">
        <v>41</v>
      </c>
      <c r="H17" s="2" t="s">
        <v>41</v>
      </c>
      <c r="I17" s="22">
        <v>2</v>
      </c>
      <c r="J17" s="24"/>
      <c r="K17" s="22">
        <v>2</v>
      </c>
      <c r="L17" s="24"/>
      <c r="M17" s="22"/>
      <c r="N17" s="24"/>
    </row>
    <row r="18" spans="1:14" ht="149" customHeight="1">
      <c r="A18" s="14"/>
      <c r="B18" s="14"/>
      <c r="C18" s="12"/>
      <c r="D18" s="25" t="s">
        <v>42</v>
      </c>
      <c r="E18" s="26"/>
      <c r="F18" s="21"/>
      <c r="G18" s="2" t="s">
        <v>43</v>
      </c>
      <c r="H18" s="2" t="s">
        <v>43</v>
      </c>
      <c r="I18" s="22">
        <v>4</v>
      </c>
      <c r="J18" s="24"/>
      <c r="K18" s="22">
        <v>4</v>
      </c>
      <c r="L18" s="24"/>
      <c r="M18" s="22"/>
      <c r="N18" s="24"/>
    </row>
    <row r="19" spans="1:14" ht="30">
      <c r="A19" s="14"/>
      <c r="B19" s="14"/>
      <c r="C19" s="12"/>
      <c r="D19" s="25" t="s">
        <v>44</v>
      </c>
      <c r="E19" s="26"/>
      <c r="F19" s="21"/>
      <c r="G19" s="2" t="s">
        <v>45</v>
      </c>
      <c r="H19" s="2" t="s">
        <v>45</v>
      </c>
      <c r="I19" s="22">
        <v>2</v>
      </c>
      <c r="J19" s="24"/>
      <c r="K19" s="22">
        <v>2</v>
      </c>
      <c r="L19" s="24"/>
      <c r="M19" s="22"/>
      <c r="N19" s="24"/>
    </row>
    <row r="20" spans="1:14" ht="33" customHeight="1">
      <c r="A20" s="14"/>
      <c r="B20" s="14"/>
      <c r="C20" s="12"/>
      <c r="D20" s="25" t="s">
        <v>46</v>
      </c>
      <c r="E20" s="26"/>
      <c r="F20" s="21"/>
      <c r="G20" s="2" t="s">
        <v>47</v>
      </c>
      <c r="H20" s="2" t="s">
        <v>47</v>
      </c>
      <c r="I20" s="22">
        <v>2</v>
      </c>
      <c r="J20" s="24"/>
      <c r="K20" s="22">
        <v>2</v>
      </c>
      <c r="L20" s="24"/>
      <c r="M20" s="22"/>
      <c r="N20" s="24"/>
    </row>
    <row r="21" spans="1:14" ht="35" customHeight="1">
      <c r="A21" s="14"/>
      <c r="B21" s="14"/>
      <c r="C21" s="12"/>
      <c r="D21" s="25" t="s">
        <v>48</v>
      </c>
      <c r="E21" s="26"/>
      <c r="F21" s="21"/>
      <c r="G21" s="2" t="s">
        <v>49</v>
      </c>
      <c r="H21" s="2" t="s">
        <v>49</v>
      </c>
      <c r="I21" s="22">
        <v>2</v>
      </c>
      <c r="J21" s="24"/>
      <c r="K21" s="22">
        <v>2</v>
      </c>
      <c r="L21" s="24"/>
      <c r="M21" s="22"/>
      <c r="N21" s="24"/>
    </row>
    <row r="22" spans="1:14" ht="88" customHeight="1">
      <c r="A22" s="14"/>
      <c r="B22" s="14"/>
      <c r="C22" s="12" t="s">
        <v>50</v>
      </c>
      <c r="D22" s="25" t="s">
        <v>51</v>
      </c>
      <c r="E22" s="26"/>
      <c r="F22" s="21"/>
      <c r="G22" s="4" t="s">
        <v>52</v>
      </c>
      <c r="H22" s="5" t="s">
        <v>52</v>
      </c>
      <c r="I22" s="12">
        <v>3</v>
      </c>
      <c r="J22" s="12"/>
      <c r="K22" s="12">
        <v>3</v>
      </c>
      <c r="L22" s="12"/>
      <c r="M22" s="12"/>
      <c r="N22" s="12"/>
    </row>
    <row r="23" spans="1:14" ht="40" customHeight="1">
      <c r="A23" s="14"/>
      <c r="B23" s="14"/>
      <c r="C23" s="12"/>
      <c r="D23" s="25" t="s">
        <v>53</v>
      </c>
      <c r="E23" s="26"/>
      <c r="F23" s="21"/>
      <c r="G23" s="4" t="s">
        <v>54</v>
      </c>
      <c r="H23" s="5" t="s">
        <v>54</v>
      </c>
      <c r="I23" s="12">
        <v>3</v>
      </c>
      <c r="J23" s="12"/>
      <c r="K23" s="12">
        <v>3</v>
      </c>
      <c r="L23" s="12"/>
      <c r="M23" s="12"/>
      <c r="N23" s="12"/>
    </row>
    <row r="24" spans="1:14" ht="39" customHeight="1">
      <c r="A24" s="14"/>
      <c r="B24" s="14"/>
      <c r="C24" s="12"/>
      <c r="D24" s="25" t="s">
        <v>55</v>
      </c>
      <c r="E24" s="26"/>
      <c r="F24" s="21"/>
      <c r="G24" s="8">
        <v>1</v>
      </c>
      <c r="H24" s="9">
        <v>1</v>
      </c>
      <c r="I24" s="22">
        <v>3</v>
      </c>
      <c r="J24" s="24"/>
      <c r="K24" s="22">
        <v>3</v>
      </c>
      <c r="L24" s="24"/>
      <c r="M24" s="22"/>
      <c r="N24" s="24"/>
    </row>
    <row r="25" spans="1:14" ht="33" customHeight="1">
      <c r="A25" s="14"/>
      <c r="B25" s="14"/>
      <c r="C25" s="12"/>
      <c r="D25" s="25" t="s">
        <v>56</v>
      </c>
      <c r="E25" s="26"/>
      <c r="F25" s="21"/>
      <c r="G25" s="8">
        <v>1</v>
      </c>
      <c r="H25" s="9">
        <v>1</v>
      </c>
      <c r="I25" s="22">
        <v>3</v>
      </c>
      <c r="J25" s="24"/>
      <c r="K25" s="22">
        <v>3</v>
      </c>
      <c r="L25" s="24"/>
      <c r="M25" s="22"/>
      <c r="N25" s="24"/>
    </row>
    <row r="26" spans="1:14" ht="74" customHeight="1">
      <c r="A26" s="14"/>
      <c r="B26" s="14"/>
      <c r="C26" s="12"/>
      <c r="D26" s="25" t="s">
        <v>57</v>
      </c>
      <c r="E26" s="26"/>
      <c r="F26" s="21"/>
      <c r="G26" s="8">
        <v>1</v>
      </c>
      <c r="H26" s="9">
        <v>1</v>
      </c>
      <c r="I26" s="22">
        <v>3</v>
      </c>
      <c r="J26" s="24"/>
      <c r="K26" s="22">
        <v>3</v>
      </c>
      <c r="L26" s="24"/>
      <c r="M26" s="22"/>
      <c r="N26" s="24"/>
    </row>
    <row r="27" spans="1:14" ht="60" customHeight="1">
      <c r="A27" s="14"/>
      <c r="B27" s="14"/>
      <c r="C27" s="13" t="s">
        <v>58</v>
      </c>
      <c r="D27" s="25" t="s">
        <v>59</v>
      </c>
      <c r="E27" s="26"/>
      <c r="F27" s="21"/>
      <c r="G27" s="4" t="s">
        <v>60</v>
      </c>
      <c r="H27" s="4" t="s">
        <v>60</v>
      </c>
      <c r="I27" s="12">
        <v>1</v>
      </c>
      <c r="J27" s="12"/>
      <c r="K27" s="12">
        <v>1</v>
      </c>
      <c r="L27" s="12"/>
      <c r="M27" s="12"/>
      <c r="N27" s="12"/>
    </row>
    <row r="28" spans="1:14" ht="36" customHeight="1">
      <c r="A28" s="14"/>
      <c r="B28" s="14"/>
      <c r="C28" s="14"/>
      <c r="D28" s="25" t="s">
        <v>61</v>
      </c>
      <c r="E28" s="26"/>
      <c r="F28" s="21"/>
      <c r="G28" s="4" t="s">
        <v>62</v>
      </c>
      <c r="H28" s="4" t="s">
        <v>62</v>
      </c>
      <c r="I28" s="12">
        <v>1</v>
      </c>
      <c r="J28" s="12"/>
      <c r="K28" s="12">
        <v>1</v>
      </c>
      <c r="L28" s="12"/>
      <c r="M28" s="12"/>
      <c r="N28" s="12"/>
    </row>
    <row r="29" spans="1:14" ht="72" customHeight="1">
      <c r="A29" s="14"/>
      <c r="B29" s="14"/>
      <c r="C29" s="14"/>
      <c r="D29" s="25" t="s">
        <v>63</v>
      </c>
      <c r="E29" s="26"/>
      <c r="F29" s="21"/>
      <c r="G29" s="4" t="s">
        <v>62</v>
      </c>
      <c r="H29" s="4" t="s">
        <v>62</v>
      </c>
      <c r="I29" s="22">
        <v>1</v>
      </c>
      <c r="J29" s="24"/>
      <c r="K29" s="22">
        <v>1</v>
      </c>
      <c r="L29" s="24"/>
      <c r="M29" s="22"/>
      <c r="N29" s="24"/>
    </row>
    <row r="30" spans="1:14" ht="44" customHeight="1">
      <c r="A30" s="14"/>
      <c r="B30" s="14"/>
      <c r="C30" s="14"/>
      <c r="D30" s="25" t="s">
        <v>64</v>
      </c>
      <c r="E30" s="26"/>
      <c r="F30" s="21"/>
      <c r="G30" s="4" t="s">
        <v>65</v>
      </c>
      <c r="H30" s="4" t="s">
        <v>65</v>
      </c>
      <c r="I30" s="22">
        <v>1</v>
      </c>
      <c r="J30" s="24"/>
      <c r="K30" s="22">
        <v>1</v>
      </c>
      <c r="L30" s="24"/>
      <c r="M30" s="22"/>
      <c r="N30" s="24"/>
    </row>
    <row r="31" spans="1:14" ht="39" customHeight="1">
      <c r="A31" s="14"/>
      <c r="B31" s="14"/>
      <c r="C31" s="14"/>
      <c r="D31" s="25" t="s">
        <v>66</v>
      </c>
      <c r="E31" s="26"/>
      <c r="F31" s="21"/>
      <c r="G31" s="8">
        <v>1</v>
      </c>
      <c r="H31" s="8">
        <v>1</v>
      </c>
      <c r="I31" s="22">
        <v>1</v>
      </c>
      <c r="J31" s="24"/>
      <c r="K31" s="22">
        <v>1</v>
      </c>
      <c r="L31" s="24"/>
      <c r="M31" s="22"/>
      <c r="N31" s="24"/>
    </row>
    <row r="32" spans="1:14" ht="51" customHeight="1">
      <c r="A32" s="14"/>
      <c r="B32" s="14"/>
      <c r="C32" s="14"/>
      <c r="D32" s="25" t="s">
        <v>67</v>
      </c>
      <c r="E32" s="26"/>
      <c r="F32" s="21"/>
      <c r="G32" s="4" t="s">
        <v>68</v>
      </c>
      <c r="H32" s="4" t="s">
        <v>68</v>
      </c>
      <c r="I32" s="22">
        <v>1</v>
      </c>
      <c r="J32" s="24"/>
      <c r="K32" s="22">
        <v>1</v>
      </c>
      <c r="L32" s="24"/>
      <c r="M32" s="22"/>
      <c r="N32" s="24"/>
    </row>
    <row r="33" spans="1:14" ht="139" customHeight="1">
      <c r="A33" s="14"/>
      <c r="B33" s="14"/>
      <c r="C33" s="14"/>
      <c r="D33" s="22" t="s">
        <v>69</v>
      </c>
      <c r="E33" s="23"/>
      <c r="F33" s="24"/>
      <c r="G33" s="5" t="s">
        <v>70</v>
      </c>
      <c r="H33" s="10">
        <v>0.40400000000000003</v>
      </c>
      <c r="I33" s="22">
        <v>1</v>
      </c>
      <c r="J33" s="24"/>
      <c r="K33" s="27">
        <f>I33*0.404/0.5</f>
        <v>0.80800000000000005</v>
      </c>
      <c r="L33" s="28"/>
      <c r="M33" s="25" t="s">
        <v>71</v>
      </c>
      <c r="N33" s="21"/>
    </row>
    <row r="34" spans="1:14" ht="21" customHeight="1">
      <c r="A34" s="14"/>
      <c r="B34" s="14"/>
      <c r="C34" s="16"/>
      <c r="D34" s="22" t="s">
        <v>72</v>
      </c>
      <c r="E34" s="23"/>
      <c r="F34" s="24"/>
      <c r="G34" s="8">
        <v>1</v>
      </c>
      <c r="H34" s="8">
        <v>1</v>
      </c>
      <c r="I34" s="22">
        <v>2</v>
      </c>
      <c r="J34" s="24"/>
      <c r="K34" s="22">
        <v>2</v>
      </c>
      <c r="L34" s="24"/>
      <c r="M34" s="22"/>
      <c r="N34" s="24"/>
    </row>
    <row r="35" spans="1:14" ht="43" customHeight="1">
      <c r="A35" s="14"/>
      <c r="B35" s="14"/>
      <c r="C35" s="14" t="s">
        <v>73</v>
      </c>
      <c r="D35" s="22" t="s">
        <v>74</v>
      </c>
      <c r="E35" s="23"/>
      <c r="F35" s="24"/>
      <c r="G35" s="5" t="s">
        <v>75</v>
      </c>
      <c r="H35" s="5" t="s">
        <v>75</v>
      </c>
      <c r="I35" s="22">
        <v>2</v>
      </c>
      <c r="J35" s="24"/>
      <c r="K35" s="22">
        <v>2</v>
      </c>
      <c r="L35" s="24"/>
      <c r="M35" s="22"/>
      <c r="N35" s="24"/>
    </row>
    <row r="36" spans="1:14" ht="43" customHeight="1">
      <c r="A36" s="14"/>
      <c r="B36" s="14"/>
      <c r="C36" s="14"/>
      <c r="D36" s="22" t="s">
        <v>76</v>
      </c>
      <c r="E36" s="23"/>
      <c r="F36" s="24"/>
      <c r="G36" s="5" t="s">
        <v>77</v>
      </c>
      <c r="H36" s="5" t="s">
        <v>77</v>
      </c>
      <c r="I36" s="22">
        <v>2</v>
      </c>
      <c r="J36" s="24"/>
      <c r="K36" s="22">
        <v>2</v>
      </c>
      <c r="L36" s="24"/>
      <c r="M36" s="22"/>
      <c r="N36" s="24"/>
    </row>
    <row r="37" spans="1:14" ht="43" customHeight="1">
      <c r="A37" s="14"/>
      <c r="B37" s="14"/>
      <c r="C37" s="14"/>
      <c r="D37" s="22" t="s">
        <v>78</v>
      </c>
      <c r="E37" s="23"/>
      <c r="F37" s="24"/>
      <c r="G37" s="5" t="s">
        <v>79</v>
      </c>
      <c r="H37" s="5" t="s">
        <v>79</v>
      </c>
      <c r="I37" s="22">
        <v>2</v>
      </c>
      <c r="J37" s="24"/>
      <c r="K37" s="22">
        <v>2</v>
      </c>
      <c r="L37" s="24"/>
      <c r="M37" s="22"/>
      <c r="N37" s="24"/>
    </row>
    <row r="38" spans="1:14" ht="43" customHeight="1">
      <c r="A38" s="14"/>
      <c r="B38" s="14"/>
      <c r="C38" s="14"/>
      <c r="D38" s="22" t="s">
        <v>80</v>
      </c>
      <c r="E38" s="23"/>
      <c r="F38" s="24"/>
      <c r="G38" s="5" t="s">
        <v>81</v>
      </c>
      <c r="H38" s="5" t="s">
        <v>81</v>
      </c>
      <c r="I38" s="22">
        <v>2</v>
      </c>
      <c r="J38" s="24"/>
      <c r="K38" s="22">
        <v>2</v>
      </c>
      <c r="L38" s="24"/>
      <c r="M38" s="22"/>
      <c r="N38" s="24"/>
    </row>
    <row r="39" spans="1:14" ht="43" customHeight="1">
      <c r="A39" s="14"/>
      <c r="B39" s="14"/>
      <c r="C39" s="14"/>
      <c r="D39" s="22" t="s">
        <v>82</v>
      </c>
      <c r="E39" s="23"/>
      <c r="F39" s="24"/>
      <c r="G39" s="8">
        <v>0</v>
      </c>
      <c r="H39" s="9">
        <v>0</v>
      </c>
      <c r="I39" s="22">
        <v>2</v>
      </c>
      <c r="J39" s="24"/>
      <c r="K39" s="22">
        <v>2</v>
      </c>
      <c r="L39" s="24"/>
      <c r="M39" s="22"/>
      <c r="N39" s="24"/>
    </row>
    <row r="40" spans="1:14" ht="112" customHeight="1">
      <c r="A40" s="14"/>
      <c r="B40" s="14"/>
      <c r="C40" s="6" t="s">
        <v>83</v>
      </c>
      <c r="D40" s="17" t="s">
        <v>84</v>
      </c>
      <c r="E40" s="17"/>
      <c r="F40" s="17"/>
      <c r="G40" s="11" t="s">
        <v>85</v>
      </c>
      <c r="H40" s="11" t="s">
        <v>85</v>
      </c>
      <c r="I40" s="12">
        <v>5</v>
      </c>
      <c r="J40" s="12"/>
      <c r="K40" s="12">
        <v>5</v>
      </c>
      <c r="L40" s="12"/>
      <c r="M40" s="12"/>
      <c r="N40" s="12"/>
    </row>
    <row r="41" spans="1:14" ht="14" customHeight="1">
      <c r="A41" s="14"/>
      <c r="B41" s="15"/>
      <c r="C41" s="12" t="s">
        <v>86</v>
      </c>
      <c r="D41" s="21" t="s">
        <v>87</v>
      </c>
      <c r="E41" s="17"/>
      <c r="F41" s="17"/>
      <c r="G41" s="2" t="s">
        <v>88</v>
      </c>
      <c r="H41" s="9">
        <v>1</v>
      </c>
      <c r="I41" s="12">
        <v>5</v>
      </c>
      <c r="J41" s="12"/>
      <c r="K41" s="12">
        <v>5</v>
      </c>
      <c r="L41" s="12"/>
      <c r="M41" s="12"/>
      <c r="N41" s="12"/>
    </row>
    <row r="42" spans="1:14" ht="15.5" customHeight="1">
      <c r="A42" s="14"/>
      <c r="B42" s="15"/>
      <c r="C42" s="12"/>
      <c r="D42" s="21" t="s">
        <v>89</v>
      </c>
      <c r="E42" s="17"/>
      <c r="F42" s="17"/>
      <c r="G42" s="2" t="s">
        <v>90</v>
      </c>
      <c r="H42" s="9">
        <v>1</v>
      </c>
      <c r="I42" s="12">
        <v>5</v>
      </c>
      <c r="J42" s="12"/>
      <c r="K42" s="12">
        <v>5</v>
      </c>
      <c r="L42" s="12"/>
      <c r="M42" s="12"/>
      <c r="N42" s="12"/>
    </row>
    <row r="43" spans="1:14" ht="15.5" customHeight="1">
      <c r="A43" s="14"/>
      <c r="B43" s="15"/>
      <c r="C43" s="12"/>
      <c r="D43" s="21" t="s">
        <v>91</v>
      </c>
      <c r="E43" s="17"/>
      <c r="F43" s="17"/>
      <c r="G43" s="5" t="s">
        <v>92</v>
      </c>
      <c r="H43" s="9">
        <v>1</v>
      </c>
      <c r="I43" s="12">
        <v>5</v>
      </c>
      <c r="J43" s="12"/>
      <c r="K43" s="12">
        <f>I43*H43</f>
        <v>5</v>
      </c>
      <c r="L43" s="12"/>
      <c r="M43" s="12"/>
      <c r="N43" s="12"/>
    </row>
    <row r="44" spans="1:14" ht="74" customHeight="1">
      <c r="A44" s="14"/>
      <c r="B44" s="15"/>
      <c r="C44" s="12"/>
      <c r="D44" s="21" t="s">
        <v>93</v>
      </c>
      <c r="E44" s="17"/>
      <c r="F44" s="17"/>
      <c r="G44" s="11" t="s">
        <v>94</v>
      </c>
      <c r="H44" s="11" t="s">
        <v>94</v>
      </c>
      <c r="I44" s="12">
        <v>5</v>
      </c>
      <c r="J44" s="12"/>
      <c r="K44" s="12">
        <v>5</v>
      </c>
      <c r="L44" s="12"/>
      <c r="M44" s="12"/>
      <c r="N44" s="12"/>
    </row>
    <row r="45" spans="1:14" ht="28" customHeight="1">
      <c r="A45" s="14"/>
      <c r="B45" s="16"/>
      <c r="C45" s="7" t="s">
        <v>95</v>
      </c>
      <c r="D45" s="17" t="s">
        <v>96</v>
      </c>
      <c r="E45" s="17"/>
      <c r="F45" s="17"/>
      <c r="G45" s="2" t="s">
        <v>97</v>
      </c>
      <c r="H45" s="9" t="s">
        <v>97</v>
      </c>
      <c r="I45" s="12">
        <v>5</v>
      </c>
      <c r="J45" s="12"/>
      <c r="K45" s="12">
        <v>5</v>
      </c>
      <c r="L45" s="12"/>
      <c r="M45" s="12"/>
      <c r="N45" s="12"/>
    </row>
    <row r="46" spans="1:14" ht="38" customHeight="1">
      <c r="A46" s="14"/>
      <c r="B46" s="3" t="s">
        <v>98</v>
      </c>
      <c r="C46" s="3" t="s">
        <v>99</v>
      </c>
      <c r="D46" s="17" t="s">
        <v>100</v>
      </c>
      <c r="E46" s="17"/>
      <c r="F46" s="17"/>
      <c r="G46" s="2" t="s">
        <v>101</v>
      </c>
      <c r="H46" s="9">
        <v>1</v>
      </c>
      <c r="I46" s="12">
        <v>10</v>
      </c>
      <c r="J46" s="12"/>
      <c r="K46" s="12">
        <v>10</v>
      </c>
      <c r="L46" s="12"/>
      <c r="M46" s="12"/>
      <c r="N46" s="12"/>
    </row>
    <row r="47" spans="1:14" ht="29" customHeight="1">
      <c r="A47" s="18" t="s">
        <v>102</v>
      </c>
      <c r="B47" s="18"/>
      <c r="C47" s="18"/>
      <c r="D47" s="18"/>
      <c r="E47" s="18"/>
      <c r="F47" s="18"/>
      <c r="G47" s="18"/>
      <c r="H47" s="18"/>
      <c r="I47" s="18">
        <f>SUM(I15:J46,J8)</f>
        <v>100</v>
      </c>
      <c r="J47" s="18"/>
      <c r="K47" s="19">
        <f>SUM(K15:L46,N8)</f>
        <v>99.807999999999993</v>
      </c>
      <c r="L47" s="19"/>
      <c r="M47" s="18"/>
      <c r="N47" s="18"/>
    </row>
    <row r="48" spans="1:14" ht="101" customHeight="1">
      <c r="A48" s="20" t="s">
        <v>103</v>
      </c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</sheetData>
  <mergeCells count="189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D46:F46"/>
    <mergeCell ref="I46:J46"/>
    <mergeCell ref="K46:L46"/>
    <mergeCell ref="M46:N46"/>
    <mergeCell ref="A47:H47"/>
    <mergeCell ref="I47:J47"/>
    <mergeCell ref="K47:L47"/>
    <mergeCell ref="M47:N47"/>
    <mergeCell ref="A48:N48"/>
    <mergeCell ref="A12:A13"/>
    <mergeCell ref="A14:A46"/>
    <mergeCell ref="B15:B39"/>
    <mergeCell ref="B40:B45"/>
    <mergeCell ref="C15:C21"/>
    <mergeCell ref="C22:C26"/>
    <mergeCell ref="C27:C34"/>
    <mergeCell ref="C35:C39"/>
    <mergeCell ref="C41:C44"/>
    <mergeCell ref="B12:G12"/>
  </mergeCells>
  <phoneticPr fontId="7" type="noConversion"/>
  <pageMargins left="0.75" right="0.75" top="1" bottom="1" header="0.5" footer="0.5"/>
  <pageSetup paperSize="9" scale="59" orientation="portrait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JwZ</cp:lastModifiedBy>
  <dcterms:created xsi:type="dcterms:W3CDTF">2022-04-26T11:38:00Z</dcterms:created>
  <dcterms:modified xsi:type="dcterms:W3CDTF">2022-05-27T03:27:36Z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D018CAB0971F4C499FE8B4FAF5EA92F7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2052-4.1.2.6545</vt:lpwstr>
  </property>
</Properties>
</file>