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<sst xmlns="http://schemas.openxmlformats.org/spreadsheetml/2006/main" count="112" uniqueCount="95">
  <si>
    <t>项目支出绩效自评表</t>
  </si>
  <si>
    <t>（2021年度）</t>
  </si>
  <si>
    <t>项目名称</t>
  </si>
  <si>
    <t>2021年北京市市级政务云综合监管项目</t>
  </si>
  <si>
    <t>主管部门</t>
  </si>
  <si>
    <t>北京市经济和信息化局</t>
  </si>
  <si>
    <t>实施单位</t>
  </si>
  <si>
    <t>项目负责人</t>
  </si>
  <si>
    <t>刘国伟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</si>
  <si>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</si>
  <si>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</si>
  <si>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</si>
  <si>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</si>
  <si>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</si>
  <si>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</si>
  <si>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</si>
  <si>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</si>
  <si>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</si>
  <si>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</si>
  <si>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</si>
  <si>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</si>
  <si>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</si>
  <si>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</si>
  <si>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</si>
  <si>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</si>
  <si>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1.形成多合一的政务云统一管理标准，实现多合一的政务云监督管理；
2.技术上实现对多云合一的统一管理，实现多个异构云平台的管理融合；
3.通过数据综合管理平台汇聚云平台各类运行数据，为运行数据分析提供数据基础；
4.为监管平台提供云计算资源和扩展防护服务。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</si>
  <si>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</si>
  <si>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</si>
  <si>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</si>
  <si>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</si>
  <si>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</si>
  <si>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</si>
  <si>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</si>
  <si>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</si>
  <si>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</si>
  <si>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完善《政务云管理规范》汇编</t>
  </si>
  <si>
    <t>1套</t>
  </si>
  <si>
    <t>政务云管理规范培训</t>
  </si>
  <si>
    <t>≥4次</t>
  </si>
  <si>
    <t>9次</t>
  </si>
  <si>
    <t>完善云服务商综合评估指标体系</t>
  </si>
  <si>
    <t>云平台漏洞扫描</t>
  </si>
  <si>
    <t>每个云平台每年4次</t>
  </si>
  <si>
    <t>32次</t>
  </si>
  <si>
    <t>云平台渗透测试</t>
  </si>
  <si>
    <t>每个云平台每年1次</t>
  </si>
  <si>
    <t>每年1次</t>
  </si>
  <si>
    <t>云服务商考核评价</t>
  </si>
  <si>
    <t>每月1次</t>
  </si>
  <si>
    <t>云平台数据汇聚</t>
  </si>
  <si>
    <t>全年汇聚不少于7个云平台的数据</t>
  </si>
  <si>
    <t>全年汇聚7个云平台的数据</t>
  </si>
  <si>
    <t>基础数据处理</t>
  </si>
  <si>
    <t>全年处理基础数据不少于700万条</t>
  </si>
  <si>
    <t>232240万条</t>
  </si>
  <si>
    <t>使用单位使用效率评估</t>
  </si>
  <si>
    <t>53家单位每月1次</t>
  </si>
  <si>
    <t>53家单位每月1次，每季度1次</t>
  </si>
  <si>
    <t>数据共享接口维护</t>
  </si>
  <si>
    <t>7个数据共享接口的定期维护</t>
  </si>
  <si>
    <t>政务云资源租用服务</t>
  </si>
  <si>
    <t>质量指标</t>
  </si>
  <si>
    <t>项目验收合格率</t>
  </si>
  <si>
    <t>按照等保三级要求，通过等保三级测评</t>
  </si>
  <si>
    <t>通过</t>
  </si>
  <si>
    <t>服务完成准确度</t>
  </si>
  <si>
    <t>≥95%</t>
  </si>
  <si>
    <t>租用云资源运行稳定</t>
  </si>
  <si>
    <t>可用性不低于99.99%</t>
  </si>
  <si>
    <t>保障云平台运行安全稳定</t>
  </si>
  <si>
    <t>达到整体可用性99.99%的标准</t>
  </si>
  <si>
    <t>时效指标</t>
  </si>
  <si>
    <t>2021年5月完成招标采购，6月完成合同签定后支付70%，12月底完成项目服务内容，通过项目验收后支付30%</t>
  </si>
  <si>
    <t>12月底</t>
  </si>
  <si>
    <t>2021年12月9日签订合同；2021年12月17日一次性完成付款100%</t>
  </si>
  <si>
    <t>2021年该项目采用一次性付款方式支付减1分；受新一轮政务云采购政策影响，项目招标及合同进度延迟，扣1分。</t>
  </si>
  <si>
    <t>成本指标</t>
  </si>
  <si>
    <t>项目预算控制数</t>
  </si>
  <si>
    <t>≤520.36万元</t>
  </si>
  <si>
    <t>519.27万元</t>
  </si>
  <si>
    <t>效益指标</t>
  </si>
  <si>
    <t>可持续影响指标</t>
  </si>
  <si>
    <t>提升政务云资源使用效率</t>
  </si>
  <si>
    <t>到2021年底政务云资源使用率综合指标提升至23%</t>
  </si>
  <si>
    <t>实现云平台承载业务系统、云主机稳定增长</t>
  </si>
  <si>
    <t>实现云平台承载业务系统不少于1600个，云主机不少于17000台</t>
  </si>
  <si>
    <t>实现云平台承载业务系统1660个，云主机22000台。</t>
  </si>
  <si>
    <t>提升云服务商服务水平</t>
  </si>
  <si>
    <t>全年满足云平台可用性99.99%</t>
  </si>
  <si>
    <t>满意度指标</t>
  </si>
  <si>
    <t>服务对象满意度标</t>
  </si>
  <si>
    <t>政务云使用单位对政务云满意度提升</t>
  </si>
  <si>
    <t>≥90%以上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</si>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</sst>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7" applyNumberFormat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/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31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view="pageBreakPreview" zoomScale="85" zoomScaleNormal="100" workbookViewId="0">
      <selection activeCell="P8" sqref="P8"/>
    </sheetView>
  </sheetViews>
  <sheetFormatPr defaultColWidth="8.72727272727273" defaultRowHeight="14"/>
  <cols>
    <col min="1" max="1" width="8.98181818181818" style="1" customWidth="1"/>
    <col min="2" max="2" width="10.0636363636364" style="1" customWidth="1"/>
    <col min="3" max="3" width="11.2363636363636" style="1" customWidth="1"/>
    <col min="4" max="4" width="7.72727272727273" style="1" customWidth="1"/>
    <col min="5" max="5" width="11.7727272727273" style="1" customWidth="1"/>
    <col min="6" max="6" width="7.44545454545455" style="1" customWidth="1"/>
    <col min="7" max="7" width="22.3454545454545" style="1" customWidth="1"/>
    <col min="8" max="8" width="20.5181818181818" style="2" customWidth="1"/>
    <col min="9" max="9" width="6.56363636363636" style="1" customWidth="1"/>
    <col min="10" max="10" width="6.91818181818182" style="1" customWidth="1"/>
    <col min="11" max="11" width="5.48181818181818" style="1" customWidth="1"/>
    <col min="12" max="12" width="4.13636363636364" style="1" customWidth="1"/>
    <col min="13" max="13" width="10.3" style="1" customWidth="1"/>
    <col min="14" max="14" width="8.36363636363636" style="1" customWidth="1"/>
    <col min="15" max="16384" width="8.72727272727273" style="1"/>
  </cols>
  <sheetData>
    <row r="1" ht="17.5" spans="1:14">
      <c r="A1" s="3"/>
      <c r="B1" s="3"/>
      <c r="C1" s="3"/>
      <c r="D1" s="3"/>
      <c r="E1" s="3"/>
      <c r="F1" s="3"/>
      <c r="G1" s="3"/>
      <c r="H1" s="4"/>
      <c r="I1" s="3"/>
      <c r="J1" s="3"/>
      <c r="K1" s="3"/>
      <c r="L1" s="3"/>
      <c r="M1" s="3"/>
      <c r="N1" s="3"/>
    </row>
    <row r="2" ht="21.5" spans="1:14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2" customHeight="1" spans="1:14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" customHeight="1" spans="1:14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5" customHeight="1" spans="1:14">
      <c r="A5" s="8" t="s">
        <v>2</v>
      </c>
      <c r="B5" s="8"/>
      <c r="C5" s="8" t="s">
        <v>3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15.5" customHeight="1" spans="1:14">
      <c r="A6" s="8" t="s">
        <v>4</v>
      </c>
      <c r="B6" s="8"/>
      <c r="C6" s="8" t="s">
        <v>5</v>
      </c>
      <c r="D6" s="8"/>
      <c r="E6" s="8"/>
      <c r="F6" s="8"/>
      <c r="G6" s="8"/>
      <c r="H6" s="8" t="s">
        <v>6</v>
      </c>
      <c r="I6" s="8"/>
      <c r="J6" s="8" t="s">
        <v>5</v>
      </c>
      <c r="K6" s="8"/>
      <c r="L6" s="8"/>
      <c r="M6" s="8"/>
      <c r="N6" s="8"/>
    </row>
    <row r="7" ht="15.5" customHeight="1" spans="1:14">
      <c r="A7" s="8" t="s">
        <v>7</v>
      </c>
      <c r="B7" s="8"/>
      <c r="C7" s="8" t="s">
        <v>8</v>
      </c>
      <c r="D7" s="8"/>
      <c r="E7" s="8"/>
      <c r="F7" s="8"/>
      <c r="G7" s="8"/>
      <c r="H7" s="8" t="s">
        <v>9</v>
      </c>
      <c r="I7" s="8"/>
      <c r="J7" s="8">
        <v>55578465</v>
      </c>
      <c r="K7" s="8"/>
      <c r="L7" s="8"/>
      <c r="M7" s="8"/>
      <c r="N7" s="8"/>
    </row>
    <row r="8" ht="15.5" customHeight="1" spans="1:14">
      <c r="A8" s="9" t="s">
        <v>10</v>
      </c>
      <c r="B8" s="10"/>
      <c r="C8" s="8"/>
      <c r="D8" s="8"/>
      <c r="E8" s="8" t="s">
        <v>11</v>
      </c>
      <c r="F8" s="8" t="s">
        <v>12</v>
      </c>
      <c r="G8" s="8"/>
      <c r="H8" s="8" t="s">
        <v>13</v>
      </c>
      <c r="I8" s="8"/>
      <c r="J8" s="8" t="s">
        <v>14</v>
      </c>
      <c r="K8" s="8"/>
      <c r="L8" s="8" t="s">
        <v>15</v>
      </c>
      <c r="M8" s="8"/>
      <c r="N8" s="8" t="s">
        <v>16</v>
      </c>
    </row>
    <row r="9" ht="15.5" customHeight="1" spans="1:14">
      <c r="A9" s="11"/>
      <c r="B9" s="12"/>
      <c r="C9" s="13" t="s">
        <v>17</v>
      </c>
      <c r="D9" s="13"/>
      <c r="E9" s="8">
        <v>597.76</v>
      </c>
      <c r="F9" s="8">
        <v>520.36</v>
      </c>
      <c r="G9" s="8"/>
      <c r="H9" s="8">
        <v>519.27</v>
      </c>
      <c r="I9" s="8"/>
      <c r="J9" s="8">
        <v>10</v>
      </c>
      <c r="K9" s="8"/>
      <c r="L9" s="31">
        <f>H9/F9</f>
        <v>0.997905296333308</v>
      </c>
      <c r="M9" s="31"/>
      <c r="N9" s="8">
        <v>9.98</v>
      </c>
    </row>
    <row r="10" ht="15.5" customHeight="1" spans="1:14">
      <c r="A10" s="11"/>
      <c r="B10" s="12"/>
      <c r="C10" s="13" t="s">
        <v>18</v>
      </c>
      <c r="D10" s="13"/>
      <c r="E10" s="8">
        <v>597.76</v>
      </c>
      <c r="F10" s="8">
        <v>520.36</v>
      </c>
      <c r="G10" s="8"/>
      <c r="H10" s="8">
        <v>519.27</v>
      </c>
      <c r="I10" s="8"/>
      <c r="J10" s="8" t="s">
        <v>19</v>
      </c>
      <c r="K10" s="8"/>
      <c r="L10" s="31">
        <f>H10/F10</f>
        <v>0.997905296333308</v>
      </c>
      <c r="M10" s="31"/>
      <c r="N10" s="8" t="s">
        <v>19</v>
      </c>
    </row>
    <row r="11" ht="15.5" customHeight="1" spans="1:14">
      <c r="A11" s="11"/>
      <c r="B11" s="12"/>
      <c r="C11" s="8" t="s">
        <v>20</v>
      </c>
      <c r="D11" s="8"/>
      <c r="E11" s="8"/>
      <c r="F11" s="8"/>
      <c r="G11" s="8"/>
      <c r="H11" s="8"/>
      <c r="I11" s="8"/>
      <c r="J11" s="8" t="s">
        <v>19</v>
      </c>
      <c r="K11" s="8"/>
      <c r="L11" s="8"/>
      <c r="M11" s="8"/>
      <c r="N11" s="8" t="s">
        <v>19</v>
      </c>
    </row>
    <row r="12" ht="15.5" customHeight="1" spans="1:14">
      <c r="A12" s="14"/>
      <c r="B12" s="15"/>
      <c r="C12" s="8" t="s">
        <v>21</v>
      </c>
      <c r="D12" s="8"/>
      <c r="E12" s="8"/>
      <c r="F12" s="8"/>
      <c r="G12" s="8"/>
      <c r="H12" s="8"/>
      <c r="I12" s="8"/>
      <c r="J12" s="8" t="s">
        <v>19</v>
      </c>
      <c r="K12" s="8"/>
      <c r="L12" s="8"/>
      <c r="M12" s="8"/>
      <c r="N12" s="8" t="s">
        <v>19</v>
      </c>
    </row>
    <row r="13" ht="23" customHeight="1" spans="1:14">
      <c r="A13" s="8" t="s">
        <v>22</v>
      </c>
      <c r="B13" s="8" t="s">
        <v>23</v>
      </c>
      <c r="C13" s="8"/>
      <c r="D13" s="8"/>
      <c r="E13" s="8"/>
      <c r="F13" s="8"/>
      <c r="G13" s="8"/>
      <c r="H13" s="8" t="s">
        <v>24</v>
      </c>
      <c r="I13" s="8"/>
      <c r="J13" s="8"/>
      <c r="K13" s="8"/>
      <c r="L13" s="8"/>
      <c r="M13" s="8"/>
      <c r="N13" s="8"/>
    </row>
    <row r="14" ht="114" customHeight="1" spans="1:14">
      <c r="A14" s="8"/>
      <c r="B14" s="16" t="s">
        <v>25</v>
      </c>
      <c r="C14" s="16"/>
      <c r="D14" s="16"/>
      <c r="E14" s="16"/>
      <c r="F14" s="16"/>
      <c r="G14" s="16"/>
      <c r="H14" s="16" t="s">
        <v>25</v>
      </c>
      <c r="I14" s="16"/>
      <c r="J14" s="16"/>
      <c r="K14" s="16"/>
      <c r="L14" s="16"/>
      <c r="M14" s="16"/>
      <c r="N14" s="16"/>
    </row>
    <row r="15" ht="30" customHeight="1" spans="1:14">
      <c r="A15" s="17" t="s">
        <v>26</v>
      </c>
      <c r="B15" s="8" t="s">
        <v>27</v>
      </c>
      <c r="C15" s="8" t="s">
        <v>28</v>
      </c>
      <c r="D15" s="8" t="s">
        <v>29</v>
      </c>
      <c r="E15" s="8"/>
      <c r="F15" s="8"/>
      <c r="G15" s="8" t="s">
        <v>30</v>
      </c>
      <c r="H15" s="8" t="s">
        <v>31</v>
      </c>
      <c r="I15" s="8" t="s">
        <v>14</v>
      </c>
      <c r="J15" s="8"/>
      <c r="K15" s="8" t="s">
        <v>16</v>
      </c>
      <c r="L15" s="8"/>
      <c r="M15" s="8" t="s">
        <v>32</v>
      </c>
      <c r="N15" s="8"/>
    </row>
    <row r="16" ht="32" customHeight="1" spans="1:14">
      <c r="A16" s="18"/>
      <c r="B16" s="8" t="s">
        <v>33</v>
      </c>
      <c r="C16" s="8" t="s">
        <v>34</v>
      </c>
      <c r="D16" s="19" t="s">
        <v>35</v>
      </c>
      <c r="E16" s="19"/>
      <c r="F16" s="19"/>
      <c r="G16" s="16" t="s">
        <v>36</v>
      </c>
      <c r="H16" s="16" t="s">
        <v>36</v>
      </c>
      <c r="I16" s="8">
        <v>2.5</v>
      </c>
      <c r="J16" s="8"/>
      <c r="K16" s="8">
        <v>2.5</v>
      </c>
      <c r="L16" s="8"/>
      <c r="M16" s="8"/>
      <c r="N16" s="8"/>
    </row>
    <row r="17" ht="32" customHeight="1" spans="1:14">
      <c r="A17" s="18"/>
      <c r="B17" s="8"/>
      <c r="C17" s="8"/>
      <c r="D17" s="19" t="s">
        <v>37</v>
      </c>
      <c r="E17" s="19"/>
      <c r="F17" s="19"/>
      <c r="G17" s="16" t="s">
        <v>38</v>
      </c>
      <c r="H17" s="16" t="s">
        <v>39</v>
      </c>
      <c r="I17" s="8">
        <v>2.5</v>
      </c>
      <c r="J17" s="8"/>
      <c r="K17" s="8">
        <v>2.5</v>
      </c>
      <c r="L17" s="8"/>
      <c r="M17" s="8"/>
      <c r="N17" s="8"/>
    </row>
    <row r="18" ht="32" customHeight="1" spans="1:14">
      <c r="A18" s="18"/>
      <c r="B18" s="8"/>
      <c r="C18" s="8"/>
      <c r="D18" s="20" t="s">
        <v>40</v>
      </c>
      <c r="E18" s="21"/>
      <c r="F18" s="22"/>
      <c r="G18" s="16" t="s">
        <v>36</v>
      </c>
      <c r="H18" s="16" t="s">
        <v>36</v>
      </c>
      <c r="I18" s="8">
        <v>2.5</v>
      </c>
      <c r="J18" s="8"/>
      <c r="K18" s="8">
        <v>2.5</v>
      </c>
      <c r="L18" s="8"/>
      <c r="M18" s="32"/>
      <c r="N18" s="33"/>
    </row>
    <row r="19" ht="34" customHeight="1" spans="1:14">
      <c r="A19" s="18"/>
      <c r="B19" s="8"/>
      <c r="C19" s="8"/>
      <c r="D19" s="20" t="s">
        <v>41</v>
      </c>
      <c r="E19" s="21"/>
      <c r="F19" s="22"/>
      <c r="G19" s="23" t="s">
        <v>42</v>
      </c>
      <c r="H19" s="23" t="s">
        <v>43</v>
      </c>
      <c r="I19" s="34">
        <v>2</v>
      </c>
      <c r="J19" s="34"/>
      <c r="K19" s="34">
        <v>2</v>
      </c>
      <c r="L19" s="34"/>
      <c r="M19" s="35"/>
      <c r="N19" s="36"/>
    </row>
    <row r="20" ht="24" customHeight="1" spans="1:14">
      <c r="A20" s="18"/>
      <c r="B20" s="8"/>
      <c r="C20" s="8"/>
      <c r="D20" s="20" t="s">
        <v>44</v>
      </c>
      <c r="E20" s="21"/>
      <c r="F20" s="22"/>
      <c r="G20" s="23" t="s">
        <v>45</v>
      </c>
      <c r="H20" s="23" t="s">
        <v>46</v>
      </c>
      <c r="I20" s="34">
        <v>2</v>
      </c>
      <c r="J20" s="34"/>
      <c r="K20" s="34">
        <v>2</v>
      </c>
      <c r="L20" s="34"/>
      <c r="M20" s="35"/>
      <c r="N20" s="36"/>
    </row>
    <row r="21" ht="43" customHeight="1" spans="1:14">
      <c r="A21" s="18"/>
      <c r="B21" s="8"/>
      <c r="C21" s="8"/>
      <c r="D21" s="20" t="s">
        <v>47</v>
      </c>
      <c r="E21" s="21"/>
      <c r="F21" s="22"/>
      <c r="G21" s="23" t="s">
        <v>48</v>
      </c>
      <c r="H21" s="23" t="s">
        <v>48</v>
      </c>
      <c r="I21" s="34">
        <v>2.5</v>
      </c>
      <c r="J21" s="34"/>
      <c r="K21" s="34">
        <v>2.5</v>
      </c>
      <c r="L21" s="34"/>
      <c r="M21" s="35"/>
      <c r="N21" s="36"/>
    </row>
    <row r="22" ht="30" customHeight="1" spans="1:14">
      <c r="A22" s="18"/>
      <c r="B22" s="8"/>
      <c r="C22" s="8"/>
      <c r="D22" s="20" t="s">
        <v>49</v>
      </c>
      <c r="E22" s="21"/>
      <c r="F22" s="22"/>
      <c r="G22" s="23" t="s">
        <v>50</v>
      </c>
      <c r="H22" s="23" t="s">
        <v>51</v>
      </c>
      <c r="I22" s="34">
        <v>2.5</v>
      </c>
      <c r="J22" s="34"/>
      <c r="K22" s="34">
        <v>2.5</v>
      </c>
      <c r="L22" s="34"/>
      <c r="M22" s="35"/>
      <c r="N22" s="36"/>
    </row>
    <row r="23" ht="30" customHeight="1" spans="1:14">
      <c r="A23" s="18"/>
      <c r="B23" s="8"/>
      <c r="C23" s="8"/>
      <c r="D23" s="20" t="s">
        <v>52</v>
      </c>
      <c r="E23" s="21"/>
      <c r="F23" s="22"/>
      <c r="G23" s="23" t="s">
        <v>53</v>
      </c>
      <c r="H23" s="23" t="s">
        <v>54</v>
      </c>
      <c r="I23" s="34">
        <v>2.5</v>
      </c>
      <c r="J23" s="34"/>
      <c r="K23" s="34">
        <v>2.5</v>
      </c>
      <c r="L23" s="34"/>
      <c r="M23" s="35"/>
      <c r="N23" s="36"/>
    </row>
    <row r="24" ht="30" customHeight="1" spans="1:14">
      <c r="A24" s="18"/>
      <c r="B24" s="8"/>
      <c r="C24" s="8"/>
      <c r="D24" s="20" t="s">
        <v>55</v>
      </c>
      <c r="E24" s="21"/>
      <c r="F24" s="22"/>
      <c r="G24" s="23" t="s">
        <v>56</v>
      </c>
      <c r="H24" s="23" t="s">
        <v>57</v>
      </c>
      <c r="I24" s="34">
        <v>3</v>
      </c>
      <c r="J24" s="34"/>
      <c r="K24" s="34">
        <v>3</v>
      </c>
      <c r="L24" s="34"/>
      <c r="M24" s="35"/>
      <c r="N24" s="36"/>
    </row>
    <row r="25" ht="30" customHeight="1" spans="1:14">
      <c r="A25" s="18"/>
      <c r="B25" s="8"/>
      <c r="C25" s="8"/>
      <c r="D25" s="20" t="s">
        <v>58</v>
      </c>
      <c r="E25" s="21"/>
      <c r="F25" s="22"/>
      <c r="G25" s="23" t="s">
        <v>59</v>
      </c>
      <c r="H25" s="23" t="s">
        <v>59</v>
      </c>
      <c r="I25" s="34">
        <v>2.5</v>
      </c>
      <c r="J25" s="34"/>
      <c r="K25" s="34">
        <v>2.5</v>
      </c>
      <c r="L25" s="34"/>
      <c r="M25" s="35"/>
      <c r="N25" s="36"/>
    </row>
    <row r="26" ht="26" customHeight="1" spans="1:14">
      <c r="A26" s="18"/>
      <c r="B26" s="8"/>
      <c r="C26" s="8"/>
      <c r="D26" s="20" t="s">
        <v>60</v>
      </c>
      <c r="E26" s="21"/>
      <c r="F26" s="22"/>
      <c r="G26" s="23" t="s">
        <v>36</v>
      </c>
      <c r="H26" s="23" t="s">
        <v>36</v>
      </c>
      <c r="I26" s="35">
        <v>2.5</v>
      </c>
      <c r="J26" s="36"/>
      <c r="K26" s="35">
        <v>2.5</v>
      </c>
      <c r="L26" s="36"/>
      <c r="M26" s="35"/>
      <c r="N26" s="36"/>
    </row>
    <row r="27" ht="26" customHeight="1" spans="1:14">
      <c r="A27" s="18"/>
      <c r="B27" s="8"/>
      <c r="C27" s="8" t="s">
        <v>61</v>
      </c>
      <c r="D27" s="19" t="s">
        <v>62</v>
      </c>
      <c r="E27" s="19"/>
      <c r="F27" s="19"/>
      <c r="G27" s="24">
        <v>1</v>
      </c>
      <c r="H27" s="24">
        <v>1</v>
      </c>
      <c r="I27" s="34">
        <v>2.5</v>
      </c>
      <c r="J27" s="34"/>
      <c r="K27" s="34">
        <v>2.5</v>
      </c>
      <c r="L27" s="34"/>
      <c r="M27" s="34"/>
      <c r="N27" s="34"/>
    </row>
    <row r="28" ht="42" customHeight="1" spans="1:14">
      <c r="A28" s="18"/>
      <c r="B28" s="8"/>
      <c r="C28" s="8"/>
      <c r="D28" s="20" t="s">
        <v>63</v>
      </c>
      <c r="E28" s="21"/>
      <c r="F28" s="22"/>
      <c r="G28" s="23" t="s">
        <v>64</v>
      </c>
      <c r="H28" s="23" t="s">
        <v>64</v>
      </c>
      <c r="I28" s="34">
        <v>2.5</v>
      </c>
      <c r="J28" s="34"/>
      <c r="K28" s="34">
        <v>2.5</v>
      </c>
      <c r="L28" s="34"/>
      <c r="M28" s="35"/>
      <c r="N28" s="36"/>
    </row>
    <row r="29" ht="26" customHeight="1" spans="1:14">
      <c r="A29" s="18"/>
      <c r="B29" s="8"/>
      <c r="C29" s="8"/>
      <c r="D29" s="20" t="s">
        <v>65</v>
      </c>
      <c r="E29" s="21"/>
      <c r="F29" s="22"/>
      <c r="G29" s="23" t="s">
        <v>66</v>
      </c>
      <c r="H29" s="24">
        <v>0.99</v>
      </c>
      <c r="I29" s="34">
        <v>2.5</v>
      </c>
      <c r="J29" s="34"/>
      <c r="K29" s="34">
        <v>2.5</v>
      </c>
      <c r="L29" s="34"/>
      <c r="M29" s="35"/>
      <c r="N29" s="36"/>
    </row>
    <row r="30" ht="26" customHeight="1" spans="1:14">
      <c r="A30" s="18"/>
      <c r="B30" s="8"/>
      <c r="C30" s="8"/>
      <c r="D30" s="20" t="s">
        <v>67</v>
      </c>
      <c r="E30" s="21"/>
      <c r="F30" s="22"/>
      <c r="G30" s="23" t="s">
        <v>68</v>
      </c>
      <c r="H30" s="25">
        <v>0.9999</v>
      </c>
      <c r="I30" s="34">
        <v>2.5</v>
      </c>
      <c r="J30" s="34"/>
      <c r="K30" s="34">
        <v>2.5</v>
      </c>
      <c r="L30" s="34"/>
      <c r="M30" s="35"/>
      <c r="N30" s="36"/>
    </row>
    <row r="31" ht="37" customHeight="1" spans="1:14">
      <c r="A31" s="18"/>
      <c r="B31" s="8"/>
      <c r="C31" s="8"/>
      <c r="D31" s="20" t="s">
        <v>69</v>
      </c>
      <c r="E31" s="21"/>
      <c r="F31" s="22"/>
      <c r="G31" s="23" t="s">
        <v>70</v>
      </c>
      <c r="H31" s="25">
        <v>0.9999</v>
      </c>
      <c r="I31" s="34">
        <v>3</v>
      </c>
      <c r="J31" s="34"/>
      <c r="K31" s="34">
        <v>3</v>
      </c>
      <c r="L31" s="34"/>
      <c r="M31" s="35"/>
      <c r="N31" s="36"/>
    </row>
    <row r="32" ht="108" customHeight="1" spans="1:14">
      <c r="A32" s="18"/>
      <c r="B32" s="8"/>
      <c r="C32" s="8" t="s">
        <v>71</v>
      </c>
      <c r="D32" s="26" t="s">
        <v>72</v>
      </c>
      <c r="E32" s="26"/>
      <c r="F32" s="26"/>
      <c r="G32" s="23" t="s">
        <v>73</v>
      </c>
      <c r="H32" s="27" t="s">
        <v>74</v>
      </c>
      <c r="I32" s="34">
        <v>5</v>
      </c>
      <c r="J32" s="34"/>
      <c r="K32" s="34">
        <v>3</v>
      </c>
      <c r="L32" s="34"/>
      <c r="M32" s="23" t="s">
        <v>75</v>
      </c>
      <c r="N32" s="23"/>
    </row>
    <row r="33" ht="29" customHeight="1" spans="1:14">
      <c r="A33" s="18"/>
      <c r="B33" s="8"/>
      <c r="C33" s="8" t="s">
        <v>76</v>
      </c>
      <c r="D33" s="19" t="s">
        <v>77</v>
      </c>
      <c r="E33" s="19"/>
      <c r="F33" s="19"/>
      <c r="G33" s="23" t="s">
        <v>78</v>
      </c>
      <c r="H33" s="23" t="s">
        <v>79</v>
      </c>
      <c r="I33" s="34">
        <v>5</v>
      </c>
      <c r="J33" s="34"/>
      <c r="K33" s="34">
        <v>5</v>
      </c>
      <c r="L33" s="34"/>
      <c r="M33" s="34"/>
      <c r="N33" s="34"/>
    </row>
    <row r="34" ht="48" customHeight="1" spans="1:14">
      <c r="A34" s="18"/>
      <c r="B34" s="8" t="s">
        <v>80</v>
      </c>
      <c r="C34" s="17" t="s">
        <v>81</v>
      </c>
      <c r="D34" s="19" t="s">
        <v>82</v>
      </c>
      <c r="E34" s="19"/>
      <c r="F34" s="19"/>
      <c r="G34" s="23" t="s">
        <v>83</v>
      </c>
      <c r="H34" s="24">
        <v>0.25</v>
      </c>
      <c r="I34" s="34">
        <v>10</v>
      </c>
      <c r="J34" s="34"/>
      <c r="K34" s="34">
        <v>10</v>
      </c>
      <c r="L34" s="34"/>
      <c r="M34" s="34"/>
      <c r="N34" s="34"/>
    </row>
    <row r="35" ht="72" customHeight="1" spans="1:14">
      <c r="A35" s="18"/>
      <c r="B35" s="8"/>
      <c r="C35" s="18"/>
      <c r="D35" s="19" t="s">
        <v>84</v>
      </c>
      <c r="E35" s="19"/>
      <c r="F35" s="19"/>
      <c r="G35" s="23" t="s">
        <v>85</v>
      </c>
      <c r="H35" s="23" t="s">
        <v>86</v>
      </c>
      <c r="I35" s="34">
        <v>10</v>
      </c>
      <c r="J35" s="34"/>
      <c r="K35" s="34">
        <v>10</v>
      </c>
      <c r="L35" s="34"/>
      <c r="M35" s="35"/>
      <c r="N35" s="36"/>
    </row>
    <row r="36" ht="42" customHeight="1" spans="1:14">
      <c r="A36" s="18"/>
      <c r="B36" s="8"/>
      <c r="C36" s="18"/>
      <c r="D36" s="19" t="s">
        <v>87</v>
      </c>
      <c r="E36" s="19"/>
      <c r="F36" s="19"/>
      <c r="G36" s="23" t="s">
        <v>88</v>
      </c>
      <c r="H36" s="25">
        <v>0.9999</v>
      </c>
      <c r="I36" s="34">
        <v>10</v>
      </c>
      <c r="J36" s="34"/>
      <c r="K36" s="34">
        <v>10</v>
      </c>
      <c r="L36" s="34"/>
      <c r="M36" s="34"/>
      <c r="N36" s="34"/>
    </row>
    <row r="37" ht="40" customHeight="1" spans="1:14">
      <c r="A37" s="18"/>
      <c r="B37" s="17" t="s">
        <v>89</v>
      </c>
      <c r="C37" s="17" t="s">
        <v>90</v>
      </c>
      <c r="D37" s="19" t="s">
        <v>91</v>
      </c>
      <c r="E37" s="19"/>
      <c r="F37" s="19"/>
      <c r="G37" s="23" t="s">
        <v>92</v>
      </c>
      <c r="H37" s="24">
        <v>0.95</v>
      </c>
      <c r="I37" s="34">
        <v>10</v>
      </c>
      <c r="J37" s="34"/>
      <c r="K37" s="34">
        <v>10</v>
      </c>
      <c r="L37" s="34"/>
      <c r="M37" s="34"/>
      <c r="N37" s="34"/>
    </row>
    <row r="38" ht="29" customHeight="1" spans="1:14">
      <c r="A38" s="28" t="s">
        <v>93</v>
      </c>
      <c r="B38" s="28"/>
      <c r="C38" s="28"/>
      <c r="D38" s="28"/>
      <c r="E38" s="28"/>
      <c r="F38" s="28"/>
      <c r="G38" s="28"/>
      <c r="H38" s="28"/>
      <c r="I38" s="28">
        <f>SUM(I16:J37)+J9</f>
        <v>100</v>
      </c>
      <c r="J38" s="28"/>
      <c r="K38" s="28">
        <f>SUM(K16:K37)+N9</f>
        <v>97.98</v>
      </c>
      <c r="L38" s="28"/>
      <c r="M38" s="37"/>
      <c r="N38" s="37"/>
    </row>
    <row r="39" ht="101" customHeight="1" spans="1:14">
      <c r="A39" s="29" t="s">
        <v>94</v>
      </c>
      <c r="B39" s="29"/>
      <c r="C39" s="29"/>
      <c r="D39" s="29"/>
      <c r="E39" s="29"/>
      <c r="F39" s="29"/>
      <c r="G39" s="29"/>
      <c r="H39" s="30"/>
      <c r="I39" s="29"/>
      <c r="J39" s="29"/>
      <c r="K39" s="29"/>
      <c r="L39" s="29"/>
      <c r="M39" s="29"/>
      <c r="N39" s="29"/>
    </row>
  </sheetData>
  <mergeCells count="148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39:N39"/>
    <mergeCell ref="A13:A14"/>
    <mergeCell ref="A15:A37"/>
    <mergeCell ref="B16:B33"/>
    <mergeCell ref="B34:B36"/>
    <mergeCell ref="C16:C26"/>
    <mergeCell ref="C27:C31"/>
    <mergeCell ref="C34:C36"/>
    <mergeCell ref="A8:B12"/>
  </mergeCells>
  <pageMargins left="0.75" right="0.75" top="1" bottom="1" header="0.5" footer="0.5"/>
  <pageSetup paperSize="9" scale="55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2022-04-24T11:38:00Z</dcterms:created>
  <dcterms:modified xsi:type="dcterms:W3CDTF">2022-08-26T03:36:00Z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