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20"/>
  <workbookPr/>
  <mc:AlternateContent xmlns:mc="http://schemas.openxmlformats.org/markup-compatibility/2006">
    <mc:Choice Requires="x15">
      <x15ac:absPath xmlns:x15ac="http://schemas.microsoft.com/office/spreadsheetml/2010/11/ac" url="/Users/jingwen/Library/Mobile Documents/com~apple~CloudDocs/Documents/项目资料-云/市经信局/市经信局2021年预算项目绩效自评/绩效自评表/北京市国防科技工业事务中心-2/北京市国防科技工业事务中心定稿/"/>
    </mc:Choice>
  </mc:AlternateContent>
  <xr:revisionPtr revIDLastSave="0" documentId="13_ncr:1_{186B1A24-5BBA-9F47-A751-F051AAE78A96}" xr6:coauthVersionLast="47" xr6:coauthVersionMax="47" xr10:uidLastSave="{00000000-0000-0000-0000-000000000000}"/>
  <bookViews>
    <workbookView xWindow="19200" yWindow="500" windowWidth="19200" windowHeight="21100" xr2:uid="{00000000-000D-0000-FFFF-FFFF00000000}"/>
  </bookViews>
  <sheets>
    <sheet name="项目支出绩效自评表" sheetId="1" r:id="rId1"/>
  </sheets>
  <definedNames>
    <definedName name="_xlnm.Print_Area" localSheetId="0">项目支出绩效自评表!$A$1:$N$31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5" i="1" l="1"/>
  <c r="K31" i="1"/>
</calcChain>
</file>

<file path=xl/sharedStrings.xml><?xml version="1.0" encoding="utf-8"?>
<sst xmlns="http://schemas.openxmlformats.org/spreadsheetml/2006/main" count="92" uniqueCount="80">
  <si>
    <t>项目支出绩效自评表</t>
  </si>
  <si>
    <t>（   2021   年度）</t>
  </si>
  <si>
    <t>项目名称</t>
  </si>
  <si>
    <t>北京地区国防科技工业行业管理支撑服务工作经费（劳务费）</t>
  </si>
  <si>
    <t>主管部门</t>
  </si>
  <si>
    <t>北京市经济和信息化局</t>
  </si>
  <si>
    <t>实施单位</t>
  </si>
  <si>
    <t>北京市国防科技工业事务中心</t>
  </si>
  <si>
    <t>项目负责人</t>
  </si>
  <si>
    <t>刘杰</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</si>
  <si>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</si>
  <si>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</si>
  <si>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</si>
  <si>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</si>
  <si>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</si>
  <si>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</si>
  <si>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</si>
  <si>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</si>
  <si>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</si>
  <si>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</si>
  <si>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</si>
  <si>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</si>
  <si>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</si>
  <si>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</si>
  <si>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</si>
  <si>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</si>
  <si>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依据《武器装备科研生产许可实施办法》、《武器装备科研生产备案管理暂行办法》，开展武器装备科研生产许可与备案资质的日常监督检查和年度审查工作，完成10家以上武器装备科研生产许可资质预审、80家以上武器装备科研生产备案资质预审；依据《国家国防科工局国防军工统计工作要点》，开展国防军工统计工作，完成100家以上北京地区军工单位统计报送；按照军工单位需求，完成军品免税申报工作；依据《武器装备科研生产单位保密资格审查认定办法》、《武器装备科研生产单位保密资格评分标准》，协助完成40家以上保密资格现场审核工作；依据《国务院 中央军委经济建设和国防建设融合发展“十三五”规划》，开展北京市军民融合发展工作，推动高精尖经济结构发展，满足国防科技工业发展需要。</t>
  </si>
  <si>
    <t>依据《武器装备科研生产许可实施办法》、《武器装备科研生产备案管理暂行办法》，开展武器装备科研生产许可与备案资质的日常监督检查和年度审查工作，完成4家武器装备科研生产许可资质预审、69家武器装备科研生产备案资质预审；依据《国家国防科工局国防军工统计工作要点》，开展国防军工统计工作，完成216家北京地区军工单位统计报送；按照军工单位需求，完成军品免税申报工作；依据《武器装备科研生产单位保密资格审查认定办法》、《武器装备科研生产单位保密资格评分标准》，协助完成110家保密资格现场审核工作；依据《国务院 中央军委经济建设和国防建设融合发展“十三五”规划》，开展北京市军民融合发展工作，推动高精尖经济结构发展，满足国防科技工业发展需要。</t>
  </si>
  <si>
    <t>绩效指标</t>
  </si>
  <si>
    <t>一级指标</t>
  </si>
  <si>
    <t>二级指标</t>
  </si>
  <si>
    <t>三级指标</t>
  </si>
  <si>
    <t>年度指标值</t>
  </si>
  <si>
    <t>实际完成值</t>
  </si>
  <si>
    <t>偏差原因分析及
改进措施</t>
  </si>
  <si>
    <t>产出指标</t>
  </si>
  <si>
    <t>数量指标</t>
  </si>
  <si>
    <t>武器装备科研生产许可预审单位数量</t>
  </si>
  <si>
    <t>≥10家</t>
  </si>
  <si>
    <t>4家</t>
  </si>
  <si>
    <t>2021年7月开始此项职能上交国家国防科工局</t>
  </si>
  <si>
    <t>武器装备科研生产备案资质预审单位数量</t>
  </si>
  <si>
    <t>≥80家</t>
  </si>
  <si>
    <t>69家</t>
  </si>
  <si>
    <t>大部分单位的资质还在有效期内，未进行延续</t>
  </si>
  <si>
    <t>北京地区军工单位统计报送数量</t>
  </si>
  <si>
    <t>≥100家</t>
  </si>
  <si>
    <t>216家</t>
  </si>
  <si>
    <t>武器装备科研生产保密资格现场审核单位数量</t>
  </si>
  <si>
    <t>≥40家</t>
  </si>
  <si>
    <t>110家</t>
  </si>
  <si>
    <t>质量指标</t>
  </si>
  <si>
    <t>符合《武器装备科研生产许可实施办法》、《武器装备科研生产备案管理暂行办法》、《武器装备科研生产单位保密资格审查认定办法》、《武器装备科研生产单位保密资格评分标准》，统计数据符合《国家国防科工局国防军工统计工作要点》要求</t>
  </si>
  <si>
    <t>符合</t>
  </si>
  <si>
    <t>审核、评审程序合规率</t>
  </si>
  <si>
    <t>及时完成报送工作</t>
  </si>
  <si>
    <t>及时</t>
  </si>
  <si>
    <t>审核准确率</t>
  </si>
  <si>
    <t>时效指标</t>
  </si>
  <si>
    <t>每月根据军工单位需求，完成相应工作</t>
  </si>
  <si>
    <t>6月底前支付进度</t>
  </si>
  <si>
    <t>12月底前支付进度</t>
  </si>
  <si>
    <t>代扣代缴劳务费个税</t>
  </si>
  <si>
    <t>成本指标</t>
  </si>
  <si>
    <t>劳务费预算控制数</t>
  </si>
  <si>
    <t>7万元</t>
  </si>
  <si>
    <t>6.88万元</t>
  </si>
  <si>
    <t>效益指标</t>
  </si>
  <si>
    <t>社会效益指标</t>
  </si>
  <si>
    <t>咨询服务效果良好，优化营商环境，推动军工行业稳定发展。</t>
  </si>
  <si>
    <t>良好</t>
  </si>
  <si>
    <t>可持续影响指标</t>
  </si>
  <si>
    <t>依据《武器装备科研生产许可监督管理办法》，达到监督检查整改落实率</t>
  </si>
  <si>
    <t>满意度指标</t>
  </si>
  <si>
    <t>服务对象满意度标</t>
  </si>
  <si>
    <t>相关企业满意度</t>
  </si>
  <si>
    <t>≥90%</t>
  </si>
  <si>
    <t>军工业务处室满意度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</si>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</sst>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9">
    <font>
      <sz val="11"/>
      <color theme="1"/>
      <name val="宋体"/>
      <charset val="134"/>
      <scheme val="minor"/>
    </font>
    <font>
      <sz val="9"/>
      <name val="宋体"/>
      <family val="3"/>
      <charset val="134"/>
      <scheme val="minor"/>
    </font>
    <font>
      <sz val="16"/>
      <name val="方正小标宋简体"/>
      <family val="4"/>
      <charset val="134"/>
    </font>
    <font>
      <sz val="11"/>
      <name val="宋体"/>
      <family val="3"/>
      <charset val="134"/>
      <scheme val="minor"/>
    </font>
    <font>
      <sz val="14"/>
      <name val="宋体"/>
      <family val="3"/>
      <charset val="134"/>
    </font>
    <font>
      <sz val="11"/>
      <name val="仿宋_GB2312"/>
      <family val="3"/>
      <charset val="134"/>
    </font>
    <font>
      <sz val="11"/>
      <name val="宋体"/>
      <family val="3"/>
      <charset val="134"/>
    </font>
    <font>
      <b/>
      <sz val="11"/>
      <name val="宋体"/>
      <family val="3"/>
      <charset val="134"/>
    </font>
    <font>
      <sz val="11"/>
      <color rgb="FFFF0000"/>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2">
    <xf numFmtId="0" fontId="0" fillId="0" borderId="0" xfId="0">
      <alignment vertical="center"/>
    </xf>
    <xf numFmtId="0" fontId="3" fillId="0" borderId="0" xfId="0" applyFont="1" applyAlignment="1">
      <alignment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justify" vertical="center" wrapText="1"/>
    </xf>
    <xf numFmtId="10"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2" fontId="8"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2"/>
  <sheetViews>
    <sheetView tabSelected="1" view="pageBreakPreview" topLeftCell="A20" zoomScaleNormal="100" zoomScaleSheetLayoutView="100" workbookViewId="0">
      <selection activeCell="K31" sqref="K31:L31"/>
    </sheetView>
  </sheetViews>
  <sheetFormatPr baseColWidth="10" defaultColWidth="8.6640625" defaultRowHeight="14"/>
  <cols>
    <col min="1" max="1" width="9" style="1" customWidth="1"/>
    <col min="2" max="2" width="11.6640625" style="1" customWidth="1"/>
    <col min="3" max="3" width="13.33203125" style="1" customWidth="1"/>
    <col min="4" max="4" width="7.6640625" style="1" customWidth="1"/>
    <col min="5" max="5" width="17" style="1" customWidth="1"/>
    <col min="6" max="6" width="6" style="1" customWidth="1"/>
    <col min="7" max="7" width="11.83203125" style="1" customWidth="1"/>
    <col min="8" max="8" width="13.33203125" style="1" customWidth="1"/>
    <col min="9" max="9" width="6.5" style="1" customWidth="1"/>
    <col min="10" max="11" width="8.6640625" style="1"/>
    <col min="12" max="12" width="4.1640625" style="1" customWidth="1"/>
    <col min="13" max="13" width="10.33203125" style="1" customWidth="1"/>
    <col min="14" max="16384" width="8.6640625" style="1"/>
  </cols>
  <sheetData>
    <row r="1" spans="1:14" ht="22">
      <c r="A1" s="6" t="s">
        <v>0</v>
      </c>
      <c r="B1" s="6"/>
      <c r="C1" s="6"/>
      <c r="D1" s="6"/>
      <c r="E1" s="6"/>
      <c r="F1" s="6"/>
      <c r="G1" s="6"/>
      <c r="H1" s="6"/>
      <c r="I1" s="6"/>
      <c r="J1" s="6"/>
      <c r="K1" s="6"/>
      <c r="L1" s="6"/>
      <c r="M1" s="6"/>
      <c r="N1" s="6"/>
    </row>
    <row r="2" spans="1:14" ht="22" customHeight="1">
      <c r="A2" s="7" t="s">
        <v>1</v>
      </c>
      <c r="B2" s="7"/>
      <c r="C2" s="7"/>
      <c r="D2" s="7"/>
      <c r="E2" s="7"/>
      <c r="F2" s="7"/>
      <c r="G2" s="7"/>
      <c r="H2" s="7"/>
      <c r="I2" s="7"/>
      <c r="J2" s="7"/>
      <c r="K2" s="7"/>
      <c r="L2" s="7"/>
      <c r="M2" s="7"/>
      <c r="N2" s="7"/>
    </row>
    <row r="3" spans="1:14" ht="15" customHeight="1">
      <c r="A3" s="8"/>
      <c r="B3" s="8"/>
      <c r="C3" s="8"/>
      <c r="D3" s="8"/>
      <c r="E3" s="8"/>
      <c r="F3" s="8"/>
      <c r="G3" s="8"/>
      <c r="H3" s="8"/>
      <c r="I3" s="8"/>
      <c r="J3" s="8"/>
      <c r="K3" s="8"/>
      <c r="L3" s="8"/>
      <c r="M3" s="8"/>
      <c r="N3" s="8"/>
    </row>
    <row r="4" spans="1:14" ht="15.5" customHeight="1">
      <c r="A4" s="9" t="s">
        <v>2</v>
      </c>
      <c r="B4" s="9"/>
      <c r="C4" s="9" t="s">
        <v>3</v>
      </c>
      <c r="D4" s="9"/>
      <c r="E4" s="9"/>
      <c r="F4" s="9"/>
      <c r="G4" s="9"/>
      <c r="H4" s="9"/>
      <c r="I4" s="9"/>
      <c r="J4" s="9"/>
      <c r="K4" s="9"/>
      <c r="L4" s="9"/>
      <c r="M4" s="9"/>
      <c r="N4" s="9"/>
    </row>
    <row r="5" spans="1:14" ht="15.5" customHeight="1">
      <c r="A5" s="9" t="s">
        <v>4</v>
      </c>
      <c r="B5" s="9"/>
      <c r="C5" s="9" t="s">
        <v>5</v>
      </c>
      <c r="D5" s="9"/>
      <c r="E5" s="9"/>
      <c r="F5" s="9"/>
      <c r="G5" s="9"/>
      <c r="H5" s="9" t="s">
        <v>6</v>
      </c>
      <c r="I5" s="9"/>
      <c r="J5" s="9" t="s">
        <v>7</v>
      </c>
      <c r="K5" s="9"/>
      <c r="L5" s="9"/>
      <c r="M5" s="9"/>
      <c r="N5" s="9"/>
    </row>
    <row r="6" spans="1:14" ht="15.5" customHeight="1">
      <c r="A6" s="9" t="s">
        <v>8</v>
      </c>
      <c r="B6" s="9"/>
      <c r="C6" s="9" t="s">
        <v>9</v>
      </c>
      <c r="D6" s="9"/>
      <c r="E6" s="9"/>
      <c r="F6" s="9"/>
      <c r="G6" s="9"/>
      <c r="H6" s="9" t="s">
        <v>10</v>
      </c>
      <c r="I6" s="9"/>
      <c r="J6" s="9">
        <v>85235042</v>
      </c>
      <c r="K6" s="9"/>
      <c r="L6" s="9"/>
      <c r="M6" s="9"/>
      <c r="N6" s="9"/>
    </row>
    <row r="7" spans="1:14" ht="15.5" customHeight="1">
      <c r="A7" s="10" t="s">
        <v>11</v>
      </c>
      <c r="B7" s="11"/>
      <c r="C7" s="9"/>
      <c r="D7" s="9"/>
      <c r="E7" s="2" t="s">
        <v>12</v>
      </c>
      <c r="F7" s="9" t="s">
        <v>13</v>
      </c>
      <c r="G7" s="9"/>
      <c r="H7" s="9" t="s">
        <v>14</v>
      </c>
      <c r="I7" s="9"/>
      <c r="J7" s="9" t="s">
        <v>15</v>
      </c>
      <c r="K7" s="9"/>
      <c r="L7" s="9" t="s">
        <v>16</v>
      </c>
      <c r="M7" s="9"/>
      <c r="N7" s="2" t="s">
        <v>17</v>
      </c>
    </row>
    <row r="8" spans="1:14" ht="15.5" customHeight="1">
      <c r="A8" s="12"/>
      <c r="B8" s="13"/>
      <c r="C8" s="16" t="s">
        <v>18</v>
      </c>
      <c r="D8" s="16"/>
      <c r="E8" s="2">
        <v>7</v>
      </c>
      <c r="F8" s="9">
        <v>7</v>
      </c>
      <c r="G8" s="9"/>
      <c r="H8" s="9">
        <v>6.88</v>
      </c>
      <c r="I8" s="9"/>
      <c r="J8" s="9">
        <v>10</v>
      </c>
      <c r="K8" s="9"/>
      <c r="L8" s="17">
        <v>0.9829</v>
      </c>
      <c r="M8" s="9"/>
      <c r="N8" s="2">
        <v>9.83</v>
      </c>
    </row>
    <row r="9" spans="1:14" ht="22" customHeight="1">
      <c r="A9" s="12"/>
      <c r="B9" s="13"/>
      <c r="C9" s="16" t="s">
        <v>19</v>
      </c>
      <c r="D9" s="16"/>
      <c r="E9" s="2">
        <v>7</v>
      </c>
      <c r="F9" s="9">
        <v>7</v>
      </c>
      <c r="G9" s="9"/>
      <c r="H9" s="9">
        <v>6.88</v>
      </c>
      <c r="I9" s="9"/>
      <c r="J9" s="9" t="s">
        <v>20</v>
      </c>
      <c r="K9" s="9"/>
      <c r="L9" s="17"/>
      <c r="M9" s="9"/>
      <c r="N9" s="2" t="s">
        <v>20</v>
      </c>
    </row>
    <row r="10" spans="1:14" ht="15.5" customHeight="1">
      <c r="A10" s="12"/>
      <c r="B10" s="13"/>
      <c r="C10" s="9" t="s">
        <v>21</v>
      </c>
      <c r="D10" s="9"/>
      <c r="E10" s="2"/>
      <c r="F10" s="9"/>
      <c r="G10" s="9"/>
      <c r="H10" s="9"/>
      <c r="I10" s="9"/>
      <c r="J10" s="9" t="s">
        <v>20</v>
      </c>
      <c r="K10" s="9"/>
      <c r="L10" s="9"/>
      <c r="M10" s="9"/>
      <c r="N10" s="2" t="s">
        <v>20</v>
      </c>
    </row>
    <row r="11" spans="1:14" ht="15.5" customHeight="1">
      <c r="A11" s="14"/>
      <c r="B11" s="15"/>
      <c r="C11" s="9" t="s">
        <v>22</v>
      </c>
      <c r="D11" s="9"/>
      <c r="E11" s="2"/>
      <c r="F11" s="9"/>
      <c r="G11" s="9"/>
      <c r="H11" s="9"/>
      <c r="I11" s="9"/>
      <c r="J11" s="9" t="s">
        <v>20</v>
      </c>
      <c r="K11" s="9"/>
      <c r="L11" s="9"/>
      <c r="M11" s="9"/>
      <c r="N11" s="2" t="s">
        <v>20</v>
      </c>
    </row>
    <row r="12" spans="1:14" ht="23" customHeight="1">
      <c r="A12" s="9" t="s">
        <v>23</v>
      </c>
      <c r="B12" s="9" t="s">
        <v>24</v>
      </c>
      <c r="C12" s="9"/>
      <c r="D12" s="9"/>
      <c r="E12" s="9"/>
      <c r="F12" s="9"/>
      <c r="G12" s="9"/>
      <c r="H12" s="9" t="s">
        <v>25</v>
      </c>
      <c r="I12" s="9"/>
      <c r="J12" s="9"/>
      <c r="K12" s="9"/>
      <c r="L12" s="9"/>
      <c r="M12" s="9"/>
      <c r="N12" s="9"/>
    </row>
    <row r="13" spans="1:14" ht="208" customHeight="1">
      <c r="A13" s="9"/>
      <c r="B13" s="18" t="s">
        <v>26</v>
      </c>
      <c r="C13" s="18"/>
      <c r="D13" s="18"/>
      <c r="E13" s="18"/>
      <c r="F13" s="18"/>
      <c r="G13" s="18"/>
      <c r="H13" s="18" t="s">
        <v>27</v>
      </c>
      <c r="I13" s="18"/>
      <c r="J13" s="18"/>
      <c r="K13" s="18"/>
      <c r="L13" s="18"/>
      <c r="M13" s="18"/>
      <c r="N13" s="18"/>
    </row>
    <row r="14" spans="1:14" ht="47" customHeight="1">
      <c r="A14" s="27" t="s">
        <v>28</v>
      </c>
      <c r="B14" s="2" t="s">
        <v>29</v>
      </c>
      <c r="C14" s="2" t="s">
        <v>30</v>
      </c>
      <c r="D14" s="9" t="s">
        <v>31</v>
      </c>
      <c r="E14" s="9"/>
      <c r="F14" s="9"/>
      <c r="G14" s="2" t="s">
        <v>32</v>
      </c>
      <c r="H14" s="2" t="s">
        <v>33</v>
      </c>
      <c r="I14" s="9" t="s">
        <v>15</v>
      </c>
      <c r="J14" s="9"/>
      <c r="K14" s="9" t="s">
        <v>17</v>
      </c>
      <c r="L14" s="9"/>
      <c r="M14" s="9" t="s">
        <v>34</v>
      </c>
      <c r="N14" s="9"/>
    </row>
    <row r="15" spans="1:14" ht="52" customHeight="1">
      <c r="A15" s="28"/>
      <c r="B15" s="9" t="s">
        <v>35</v>
      </c>
      <c r="C15" s="27" t="s">
        <v>36</v>
      </c>
      <c r="D15" s="18" t="s">
        <v>37</v>
      </c>
      <c r="E15" s="18"/>
      <c r="F15" s="18"/>
      <c r="G15" s="2" t="s">
        <v>38</v>
      </c>
      <c r="H15" s="2" t="s">
        <v>39</v>
      </c>
      <c r="I15" s="9">
        <v>4</v>
      </c>
      <c r="J15" s="9"/>
      <c r="K15" s="19">
        <v>1.6</v>
      </c>
      <c r="L15" s="19"/>
      <c r="M15" s="18" t="s">
        <v>40</v>
      </c>
      <c r="N15" s="18"/>
    </row>
    <row r="16" spans="1:14" ht="62" customHeight="1">
      <c r="A16" s="28"/>
      <c r="B16" s="9"/>
      <c r="C16" s="28"/>
      <c r="D16" s="18" t="s">
        <v>41</v>
      </c>
      <c r="E16" s="18"/>
      <c r="F16" s="18"/>
      <c r="G16" s="2" t="s">
        <v>42</v>
      </c>
      <c r="H16" s="2" t="s">
        <v>43</v>
      </c>
      <c r="I16" s="9">
        <v>4</v>
      </c>
      <c r="J16" s="9"/>
      <c r="K16" s="9">
        <v>3.45</v>
      </c>
      <c r="L16" s="9"/>
      <c r="M16" s="18" t="s">
        <v>44</v>
      </c>
      <c r="N16" s="18"/>
    </row>
    <row r="17" spans="1:14" ht="29" customHeight="1">
      <c r="A17" s="28"/>
      <c r="B17" s="9"/>
      <c r="C17" s="28"/>
      <c r="D17" s="18" t="s">
        <v>45</v>
      </c>
      <c r="E17" s="18"/>
      <c r="F17" s="18"/>
      <c r="G17" s="2" t="s">
        <v>46</v>
      </c>
      <c r="H17" s="2" t="s">
        <v>47</v>
      </c>
      <c r="I17" s="9">
        <v>4</v>
      </c>
      <c r="J17" s="9"/>
      <c r="K17" s="9">
        <v>4</v>
      </c>
      <c r="L17" s="9"/>
      <c r="M17" s="9"/>
      <c r="N17" s="9"/>
    </row>
    <row r="18" spans="1:14" ht="42" customHeight="1">
      <c r="A18" s="28"/>
      <c r="B18" s="9"/>
      <c r="C18" s="29"/>
      <c r="D18" s="20" t="s">
        <v>48</v>
      </c>
      <c r="E18" s="21"/>
      <c r="F18" s="22"/>
      <c r="G18" s="2" t="s">
        <v>49</v>
      </c>
      <c r="H18" s="2" t="s">
        <v>50</v>
      </c>
      <c r="I18" s="23">
        <v>4</v>
      </c>
      <c r="J18" s="24"/>
      <c r="K18" s="23">
        <v>4</v>
      </c>
      <c r="L18" s="24"/>
      <c r="M18" s="23"/>
      <c r="N18" s="24"/>
    </row>
    <row r="19" spans="1:14" ht="139" customHeight="1">
      <c r="A19" s="28"/>
      <c r="B19" s="9"/>
      <c r="C19" s="27" t="s">
        <v>51</v>
      </c>
      <c r="D19" s="18" t="s">
        <v>52</v>
      </c>
      <c r="E19" s="18"/>
      <c r="F19" s="18"/>
      <c r="G19" s="3" t="s">
        <v>53</v>
      </c>
      <c r="H19" s="3" t="s">
        <v>53</v>
      </c>
      <c r="I19" s="9">
        <v>3</v>
      </c>
      <c r="J19" s="9"/>
      <c r="K19" s="9">
        <v>3</v>
      </c>
      <c r="L19" s="9"/>
      <c r="M19" s="9"/>
      <c r="N19" s="9"/>
    </row>
    <row r="20" spans="1:14" ht="36" customHeight="1">
      <c r="A20" s="28"/>
      <c r="B20" s="9"/>
      <c r="C20" s="28"/>
      <c r="D20" s="18" t="s">
        <v>54</v>
      </c>
      <c r="E20" s="18"/>
      <c r="F20" s="18"/>
      <c r="G20" s="3">
        <v>1</v>
      </c>
      <c r="H20" s="3">
        <v>1</v>
      </c>
      <c r="I20" s="9">
        <v>3</v>
      </c>
      <c r="J20" s="9"/>
      <c r="K20" s="9">
        <v>3</v>
      </c>
      <c r="L20" s="9"/>
      <c r="M20" s="9"/>
      <c r="N20" s="9"/>
    </row>
    <row r="21" spans="1:14" ht="30" customHeight="1">
      <c r="A21" s="28"/>
      <c r="B21" s="9"/>
      <c r="C21" s="28"/>
      <c r="D21" s="20" t="s">
        <v>55</v>
      </c>
      <c r="E21" s="21"/>
      <c r="F21" s="22"/>
      <c r="G21" s="3" t="s">
        <v>56</v>
      </c>
      <c r="H21" s="3" t="s">
        <v>56</v>
      </c>
      <c r="I21" s="23">
        <v>3</v>
      </c>
      <c r="J21" s="24"/>
      <c r="K21" s="23">
        <v>3</v>
      </c>
      <c r="L21" s="24"/>
      <c r="M21" s="23"/>
      <c r="N21" s="24"/>
    </row>
    <row r="22" spans="1:14" ht="29" customHeight="1">
      <c r="A22" s="28"/>
      <c r="B22" s="9"/>
      <c r="C22" s="29"/>
      <c r="D22" s="20" t="s">
        <v>57</v>
      </c>
      <c r="E22" s="21"/>
      <c r="F22" s="22"/>
      <c r="G22" s="3">
        <v>1</v>
      </c>
      <c r="H22" s="3">
        <v>1</v>
      </c>
      <c r="I22" s="23">
        <v>3</v>
      </c>
      <c r="J22" s="24"/>
      <c r="K22" s="23">
        <v>3</v>
      </c>
      <c r="L22" s="24"/>
      <c r="M22" s="23"/>
      <c r="N22" s="24"/>
    </row>
    <row r="23" spans="1:14" ht="37" customHeight="1">
      <c r="A23" s="28"/>
      <c r="B23" s="9"/>
      <c r="C23" s="9" t="s">
        <v>58</v>
      </c>
      <c r="D23" s="18" t="s">
        <v>59</v>
      </c>
      <c r="E23" s="18"/>
      <c r="F23" s="18"/>
      <c r="G23" s="3">
        <v>1</v>
      </c>
      <c r="H23" s="3">
        <v>1</v>
      </c>
      <c r="I23" s="9">
        <v>4</v>
      </c>
      <c r="J23" s="9"/>
      <c r="K23" s="9">
        <v>4</v>
      </c>
      <c r="L23" s="9"/>
      <c r="M23" s="9"/>
      <c r="N23" s="9"/>
    </row>
    <row r="24" spans="1:14" ht="37" customHeight="1">
      <c r="A24" s="28"/>
      <c r="B24" s="9"/>
      <c r="C24" s="9"/>
      <c r="D24" s="20" t="s">
        <v>60</v>
      </c>
      <c r="E24" s="21"/>
      <c r="F24" s="22"/>
      <c r="G24" s="3">
        <v>0.5</v>
      </c>
      <c r="H24" s="3">
        <v>0.5</v>
      </c>
      <c r="I24" s="9">
        <v>4</v>
      </c>
      <c r="J24" s="9"/>
      <c r="K24" s="9">
        <v>4</v>
      </c>
      <c r="L24" s="9"/>
      <c r="M24" s="23"/>
      <c r="N24" s="24"/>
    </row>
    <row r="25" spans="1:14" ht="37" customHeight="1">
      <c r="A25" s="28"/>
      <c r="B25" s="9"/>
      <c r="C25" s="9"/>
      <c r="D25" s="18" t="s">
        <v>61</v>
      </c>
      <c r="E25" s="18"/>
      <c r="F25" s="18"/>
      <c r="G25" s="3">
        <v>1</v>
      </c>
      <c r="H25" s="4">
        <v>0.9829</v>
      </c>
      <c r="I25" s="9">
        <v>4</v>
      </c>
      <c r="J25" s="9"/>
      <c r="K25" s="30">
        <f>I25*H25</f>
        <v>3.9316</v>
      </c>
      <c r="L25" s="30"/>
      <c r="M25" s="9" t="s">
        <v>62</v>
      </c>
      <c r="N25" s="9"/>
    </row>
    <row r="26" spans="1:14" ht="48" customHeight="1">
      <c r="A26" s="28"/>
      <c r="B26" s="9"/>
      <c r="C26" s="2" t="s">
        <v>63</v>
      </c>
      <c r="D26" s="18" t="s">
        <v>64</v>
      </c>
      <c r="E26" s="18"/>
      <c r="F26" s="18"/>
      <c r="G26" s="2" t="s">
        <v>65</v>
      </c>
      <c r="H26" s="2" t="s">
        <v>66</v>
      </c>
      <c r="I26" s="9">
        <v>10</v>
      </c>
      <c r="J26" s="9"/>
      <c r="K26" s="9">
        <v>10</v>
      </c>
      <c r="L26" s="9"/>
      <c r="M26" s="9" t="s">
        <v>62</v>
      </c>
      <c r="N26" s="9"/>
    </row>
    <row r="27" spans="1:14" ht="59" customHeight="1">
      <c r="A27" s="28"/>
      <c r="B27" s="9" t="s">
        <v>67</v>
      </c>
      <c r="C27" s="5" t="s">
        <v>68</v>
      </c>
      <c r="D27" s="18" t="s">
        <v>69</v>
      </c>
      <c r="E27" s="18"/>
      <c r="F27" s="18"/>
      <c r="G27" s="2" t="s">
        <v>70</v>
      </c>
      <c r="H27" s="2" t="s">
        <v>70</v>
      </c>
      <c r="I27" s="9">
        <v>15</v>
      </c>
      <c r="J27" s="9"/>
      <c r="K27" s="9">
        <v>15</v>
      </c>
      <c r="L27" s="9"/>
      <c r="M27" s="9"/>
      <c r="N27" s="9"/>
    </row>
    <row r="28" spans="1:14" ht="59" customHeight="1">
      <c r="A28" s="28"/>
      <c r="B28" s="9"/>
      <c r="C28" s="5" t="s">
        <v>71</v>
      </c>
      <c r="D28" s="18" t="s">
        <v>72</v>
      </c>
      <c r="E28" s="18"/>
      <c r="F28" s="18"/>
      <c r="G28" s="3">
        <v>1</v>
      </c>
      <c r="H28" s="3">
        <v>1</v>
      </c>
      <c r="I28" s="9">
        <v>15</v>
      </c>
      <c r="J28" s="9"/>
      <c r="K28" s="9">
        <v>15</v>
      </c>
      <c r="L28" s="9"/>
      <c r="M28" s="9"/>
      <c r="N28" s="9"/>
    </row>
    <row r="29" spans="1:14" ht="30" customHeight="1">
      <c r="A29" s="28"/>
      <c r="B29" s="27" t="s">
        <v>73</v>
      </c>
      <c r="C29" s="27" t="s">
        <v>74</v>
      </c>
      <c r="D29" s="18" t="s">
        <v>75</v>
      </c>
      <c r="E29" s="18"/>
      <c r="F29" s="18"/>
      <c r="G29" s="2" t="s">
        <v>76</v>
      </c>
      <c r="H29" s="3">
        <v>0.98</v>
      </c>
      <c r="I29" s="9">
        <v>5</v>
      </c>
      <c r="J29" s="9"/>
      <c r="K29" s="9">
        <v>5</v>
      </c>
      <c r="L29" s="9"/>
      <c r="M29" s="9"/>
      <c r="N29" s="9"/>
    </row>
    <row r="30" spans="1:14" ht="30" customHeight="1">
      <c r="A30" s="28"/>
      <c r="B30" s="28"/>
      <c r="C30" s="28"/>
      <c r="D30" s="18" t="s">
        <v>77</v>
      </c>
      <c r="E30" s="18"/>
      <c r="F30" s="18"/>
      <c r="G30" s="2" t="s">
        <v>76</v>
      </c>
      <c r="H30" s="3">
        <v>0.99</v>
      </c>
      <c r="I30" s="9">
        <v>5</v>
      </c>
      <c r="J30" s="9"/>
      <c r="K30" s="9">
        <v>5</v>
      </c>
      <c r="L30" s="9"/>
      <c r="M30" s="9"/>
      <c r="N30" s="9"/>
    </row>
    <row r="31" spans="1:14" ht="29" customHeight="1">
      <c r="A31" s="25" t="s">
        <v>78</v>
      </c>
      <c r="B31" s="25"/>
      <c r="C31" s="25"/>
      <c r="D31" s="25"/>
      <c r="E31" s="25"/>
      <c r="F31" s="25"/>
      <c r="G31" s="25"/>
      <c r="H31" s="25"/>
      <c r="I31" s="25">
        <v>100</v>
      </c>
      <c r="J31" s="25"/>
      <c r="K31" s="31">
        <f>SUM((K15:L30,N8))</f>
        <v>96.811599999999999</v>
      </c>
      <c r="L31" s="31"/>
      <c r="M31" s="25"/>
      <c r="N31" s="25"/>
    </row>
    <row r="32" spans="1:14" ht="101" customHeight="1">
      <c r="A32" s="26" t="s">
        <v>79</v>
      </c>
      <c r="B32" s="26"/>
      <c r="C32" s="26"/>
      <c r="D32" s="26"/>
      <c r="E32" s="26"/>
      <c r="F32" s="26"/>
      <c r="G32" s="26"/>
      <c r="H32" s="26"/>
      <c r="I32" s="26"/>
      <c r="J32" s="26"/>
      <c r="K32" s="26"/>
      <c r="L32" s="26"/>
      <c r="M32" s="26"/>
      <c r="N32" s="26"/>
    </row>
  </sheetData>
  <mergeCells count="125">
    <mergeCell ref="A31:H31"/>
    <mergeCell ref="I31:J31"/>
    <mergeCell ref="K31:L31"/>
    <mergeCell ref="M31:N31"/>
    <mergeCell ref="A32:N32"/>
    <mergeCell ref="A12:A13"/>
    <mergeCell ref="A14:A30"/>
    <mergeCell ref="B15:B26"/>
    <mergeCell ref="B27:B28"/>
    <mergeCell ref="B29:B30"/>
    <mergeCell ref="C15:C18"/>
    <mergeCell ref="C19:C22"/>
    <mergeCell ref="C23:C25"/>
    <mergeCell ref="C29:C30"/>
    <mergeCell ref="D28:F28"/>
    <mergeCell ref="I28:J28"/>
    <mergeCell ref="K28:L28"/>
    <mergeCell ref="M28:N28"/>
    <mergeCell ref="D29:F29"/>
    <mergeCell ref="I29:J29"/>
    <mergeCell ref="K29:L29"/>
    <mergeCell ref="M29:N29"/>
    <mergeCell ref="D30:F30"/>
    <mergeCell ref="I30:J30"/>
    <mergeCell ref="D23:F23"/>
    <mergeCell ref="I23:J23"/>
    <mergeCell ref="K23:L23"/>
    <mergeCell ref="M23:N23"/>
    <mergeCell ref="D24:F24"/>
    <mergeCell ref="I24:J24"/>
    <mergeCell ref="K24:L24"/>
    <mergeCell ref="M24:N24"/>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L10:M10"/>
    <mergeCell ref="C11:D11"/>
    <mergeCell ref="F11:G11"/>
    <mergeCell ref="H11:I11"/>
    <mergeCell ref="J11:K11"/>
    <mergeCell ref="L11:M11"/>
    <mergeCell ref="B12:G12"/>
    <mergeCell ref="H12:N12"/>
    <mergeCell ref="B13:G13"/>
    <mergeCell ref="H13:N13"/>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 type="noConversion"/>
  <pageMargins left="0.75" right="0.75" top="1" bottom="1" header="0.5" footer="0.5"/>
  <pageSetup paperSize="9" scale="64" orientation="portrait"/>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JwZ</cp:lastModifiedBy>
  <dcterms:created xsi:type="dcterms:W3CDTF">2022-04-24T19:38:00Z</dcterms:created>
  <dcterms:modified xsi:type="dcterms:W3CDTF">2022-05-27T08:09:03Z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2052-4.1.2.6545</vt:lpwstr>
  </property>
</Properties>
</file>