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市政务网络管理中心-项目绩效自评表-9-2/定稿/"/>
    </mc:Choice>
  </mc:AlternateContent>
  <xr:revisionPtr revIDLastSave="0" documentId="13_ncr:1_{BF999689-B5DA-8C4A-AE17-F85DBC22C4EB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项目支出绩效自评表" sheetId="1" r:id="rId1"/>
  </sheets>
  <definedNames>
    <definedName name="_xlnm.Print_Area" localSheetId="0">项目支出绩效自评表!$A$1:$N$41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1" l="1"/>
  <c r="K31" i="1"/>
  <c r="L8" i="1"/>
  <c r="N8" i="1" s="1"/>
  <c r="K41" i="1" l="1"/>
</calcChain>
</file>

<file path=xl/sharedStrings.xml><?xml version="1.0" encoding="utf-8"?>
<sst xmlns="http://schemas.openxmlformats.org/spreadsheetml/2006/main" count="106" uniqueCount="96">
  <si>
    <t>项目支出绩效自评表</t>
  </si>
  <si>
    <t>（2021 年度）</t>
  </si>
  <si>
    <t>项目名称</t>
  </si>
  <si>
    <t>2021年度政务网络项目管理</t>
  </si>
  <si>
    <t>主管部门</t>
  </si>
  <si>
    <t>北京市经济和信息化局</t>
  </si>
  <si>
    <t>实施单位</t>
  </si>
  <si>
    <t>北京市政务网络管理中心</t>
  </si>
  <si>
    <t>项目负责人</t>
  </si>
  <si>
    <t>徐莹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</si>
  <si>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</si>
  <si>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</si>
  <si>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</si>
  <si>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</si>
  <si>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</si>
  <si>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</si>
  <si>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</si>
  <si>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</si>
  <si>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</si>
  <si>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</si>
  <si>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</si>
  <si>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</si>
  <si>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</si>
  <si>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</si>
  <si>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</si>
  <si>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</si>
  <si>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1.完成我市政务网络的工程造价审核和运维费用审核工作，确保运维费用的合理性；
2.完成用户满意度测评，掌握用户满意度情况，了解用户的需求与诉求，督促运维单位做好用户服务；
3.完成中心各项目法律支撑工作，保证各项工作的合法性；
4.完成中心各预算项目的专家咨询、国内会议、调查研究相关管理工作，保证各项工作的正常开展；
5.完成中心项目合同印花税的缴纳。</t>
  </si>
  <si>
    <t>1.完成了我市政务网络的工程造价审核、用户满意度测评和运维费用审核工作，确保了运维费用的合理性，掌握了用户满意度情况，了解了用户的需求与诉求。
2.完成了中心各项目法律支撑工作，完成了中心项目合同印花税的缴纳，保证了各项工作的合法性。
3.完成了中心各预算项目的专家咨询等工作，保证了各项工作的正常开展。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</si>
  <si>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</si>
  <si>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</si>
  <si>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</si>
  <si>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</si>
  <si>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</si>
  <si>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</si>
  <si>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</si>
  <si>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</si>
  <si>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</si>
  <si>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网络政务外网、政务物联数据专网、800兆无线政务网工程造价审核涵盖率</t>
  </si>
  <si>
    <t>政务外网、政务内网传输网、政务物联数据专网、800兆无线政务网满意度测评涵盖率</t>
  </si>
  <si>
    <t>政务外网、政务内网传输网、政务物联数据专网、800兆无线政务网运维费评审涵盖率</t>
  </si>
  <si>
    <t>法律支撑审核服务人员数量</t>
  </si>
  <si>
    <t>2人</t>
  </si>
  <si>
    <t>全部预算内合同印花税缴纳率</t>
  </si>
  <si>
    <t>质量指标</t>
  </si>
  <si>
    <t>应审核项目造价审核完成率</t>
  </si>
  <si>
    <t>满意度测评项目验收合格率</t>
  </si>
  <si>
    <t>政务网络运维费评审完成率</t>
  </si>
  <si>
    <t>法律支撑服务项目审核完成率</t>
  </si>
  <si>
    <t>印花税缴纳规范率、及时性、金额准确率、缴纳比例</t>
  </si>
  <si>
    <t>时效指标</t>
  </si>
  <si>
    <t>收齐造价材料后完成造价审核时限</t>
  </si>
  <si>
    <t>≤15日</t>
  </si>
  <si>
    <t>15日以内</t>
  </si>
  <si>
    <t>完成满意度测评时间</t>
  </si>
  <si>
    <t>2021年7月至2022年1月</t>
  </si>
  <si>
    <t>完成800兆无线政务网运维费评审时间</t>
  </si>
  <si>
    <t>完成政务外网、政务内网传输网、政务物联数据专网运维费评审时间</t>
  </si>
  <si>
    <t>收齐相关材料后完成相关法律审核时限</t>
  </si>
  <si>
    <t>≤5个工作日</t>
  </si>
  <si>
    <t>5个工作日以内</t>
  </si>
  <si>
    <t>完成印花税缴纳</t>
  </si>
  <si>
    <t>6月份完成全部费用支付进度</t>
  </si>
  <si>
    <t>≥50%</t>
  </si>
  <si>
    <t>造价项目招标结余较多，超过预想。将在下一年适当调整预算。</t>
  </si>
  <si>
    <t>12月份完成全部费用支付进度</t>
  </si>
  <si>
    <t>主要是由于疫情影响差旅无法执行、专家会减少。</t>
  </si>
  <si>
    <t>成本指标</t>
  </si>
  <si>
    <t>委托业务费预算控制数</t>
  </si>
  <si>
    <t>147.34万元</t>
  </si>
  <si>
    <t>122.92万元</t>
  </si>
  <si>
    <t>专家劳务费预算控制数</t>
  </si>
  <si>
    <t>6万元</t>
  </si>
  <si>
    <t>3.25万元</t>
  </si>
  <si>
    <t>差旅费预算控制数</t>
  </si>
  <si>
    <t>4万元</t>
  </si>
  <si>
    <t>0万元</t>
  </si>
  <si>
    <t>印花税预算控制数</t>
  </si>
  <si>
    <t>4.678万元</t>
  </si>
  <si>
    <t>4.39483万元</t>
  </si>
  <si>
    <t>效益指标</t>
  </si>
  <si>
    <t>经济效益指标</t>
  </si>
  <si>
    <t>财评审减率</t>
  </si>
  <si>
    <t>≤5%</t>
  </si>
  <si>
    <t>2%以内</t>
  </si>
  <si>
    <t>保证网络运维费用的合理性</t>
  </si>
  <si>
    <t>合理</t>
  </si>
  <si>
    <t>社会效益指标</t>
  </si>
  <si>
    <t>掌握政务网络运维工作的实际用户满意度情况，了解用户的需求与诉求，督促运维单位做好用户服务</t>
  </si>
  <si>
    <t>有效</t>
  </si>
  <si>
    <t>满意度指标</t>
  </si>
  <si>
    <t>服务对象满意度标</t>
  </si>
  <si>
    <t>使用对象、受众群体满意度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</si>
  <si>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</si>
  <si>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</si>
  <si>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</si>
  <si>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≥2人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</si>
</sst>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方正小标宋简体"/>
      <family val="4"/>
      <charset val="134"/>
    </font>
    <font>
      <sz val="11"/>
      <name val="宋体"/>
      <family val="3"/>
      <charset val="134"/>
    </font>
    <font>
      <sz val="11"/>
      <name val="仿宋_GB2312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10" fontId="3" fillId="0" borderId="12" xfId="0" applyNumberFormat="1" applyFont="1" applyFill="1" applyBorder="1" applyAlignment="1">
      <alignment horizontal="center" vertical="center" wrapText="1"/>
    </xf>
    <xf numFmtId="9" fontId="3" fillId="0" borderId="12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view="pageBreakPreview" zoomScaleNormal="100" zoomScaleSheetLayoutView="100" workbookViewId="0">
      <selection activeCell="H15" sqref="H15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3.33203125" style="1" customWidth="1"/>
    <col min="4" max="4" width="7.6640625" style="1" customWidth="1"/>
    <col min="5" max="5" width="17" style="1" customWidth="1"/>
    <col min="6" max="6" width="6" style="1" customWidth="1"/>
    <col min="7" max="7" width="11.83203125" style="1" customWidth="1"/>
    <col min="8" max="8" width="13.33203125" style="1" customWidth="1"/>
    <col min="9" max="9" width="6.5" style="1" customWidth="1"/>
    <col min="10" max="11" width="8.6640625" style="1"/>
    <col min="12" max="12" width="4.1640625" style="1" customWidth="1"/>
    <col min="13" max="13" width="10.33203125" style="1" customWidth="1"/>
    <col min="14" max="14" width="9" style="1" customWidth="1"/>
    <col min="15" max="16384" width="8.6640625" style="1"/>
  </cols>
  <sheetData>
    <row r="1" spans="1:14" ht="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22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5.5" customHeight="1">
      <c r="A4" s="17" t="s">
        <v>2</v>
      </c>
      <c r="B4" s="17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5.5" customHeight="1">
      <c r="A5" s="17" t="s">
        <v>4</v>
      </c>
      <c r="B5" s="17"/>
      <c r="C5" s="17" t="s">
        <v>5</v>
      </c>
      <c r="D5" s="17"/>
      <c r="E5" s="17"/>
      <c r="F5" s="17"/>
      <c r="G5" s="17"/>
      <c r="H5" s="17" t="s">
        <v>6</v>
      </c>
      <c r="I5" s="17"/>
      <c r="J5" s="17" t="s">
        <v>7</v>
      </c>
      <c r="K5" s="17"/>
      <c r="L5" s="17"/>
      <c r="M5" s="17"/>
      <c r="N5" s="17"/>
    </row>
    <row r="6" spans="1:14" ht="15.5" customHeight="1">
      <c r="A6" s="17" t="s">
        <v>8</v>
      </c>
      <c r="B6" s="17"/>
      <c r="C6" s="17" t="s">
        <v>9</v>
      </c>
      <c r="D6" s="17"/>
      <c r="E6" s="17"/>
      <c r="F6" s="17"/>
      <c r="G6" s="17"/>
      <c r="H6" s="17" t="s">
        <v>10</v>
      </c>
      <c r="I6" s="17"/>
      <c r="J6" s="17">
        <v>59260920</v>
      </c>
      <c r="K6" s="17"/>
      <c r="L6" s="17"/>
      <c r="M6" s="17"/>
      <c r="N6" s="17"/>
    </row>
    <row r="7" spans="1:14" ht="15.5" customHeight="1">
      <c r="A7" s="35" t="s">
        <v>11</v>
      </c>
      <c r="B7" s="36"/>
      <c r="C7" s="17"/>
      <c r="D7" s="17"/>
      <c r="E7" s="2" t="s">
        <v>12</v>
      </c>
      <c r="F7" s="17" t="s">
        <v>13</v>
      </c>
      <c r="G7" s="17"/>
      <c r="H7" s="17" t="s">
        <v>14</v>
      </c>
      <c r="I7" s="17"/>
      <c r="J7" s="17" t="s">
        <v>15</v>
      </c>
      <c r="K7" s="17"/>
      <c r="L7" s="17" t="s">
        <v>16</v>
      </c>
      <c r="M7" s="17"/>
      <c r="N7" s="2" t="s">
        <v>17</v>
      </c>
    </row>
    <row r="8" spans="1:14" ht="15.5" customHeight="1">
      <c r="A8" s="37"/>
      <c r="B8" s="38"/>
      <c r="C8" s="18" t="s">
        <v>18</v>
      </c>
      <c r="D8" s="18"/>
      <c r="E8" s="5">
        <v>162.018</v>
      </c>
      <c r="F8" s="19">
        <v>137.59800000000001</v>
      </c>
      <c r="G8" s="20"/>
      <c r="H8" s="17">
        <v>130.56483</v>
      </c>
      <c r="I8" s="17"/>
      <c r="J8" s="17">
        <v>10</v>
      </c>
      <c r="K8" s="17"/>
      <c r="L8" s="21">
        <f>H8/F8</f>
        <v>0.94888610299568299</v>
      </c>
      <c r="M8" s="21"/>
      <c r="N8" s="13">
        <f>J8*L8</f>
        <v>9.4888610299568299</v>
      </c>
    </row>
    <row r="9" spans="1:14" ht="15.5" customHeight="1">
      <c r="A9" s="37"/>
      <c r="B9" s="38"/>
      <c r="C9" s="18" t="s">
        <v>19</v>
      </c>
      <c r="D9" s="18"/>
      <c r="E9" s="5">
        <v>162.018</v>
      </c>
      <c r="F9" s="19">
        <v>137.59800000000001</v>
      </c>
      <c r="G9" s="20"/>
      <c r="H9" s="17">
        <v>130.56483</v>
      </c>
      <c r="I9" s="17"/>
      <c r="J9" s="17" t="s">
        <v>20</v>
      </c>
      <c r="K9" s="17"/>
      <c r="L9" s="17"/>
      <c r="M9" s="17"/>
      <c r="N9" s="2" t="s">
        <v>20</v>
      </c>
    </row>
    <row r="10" spans="1:14" ht="15.5" customHeight="1">
      <c r="A10" s="37"/>
      <c r="B10" s="38"/>
      <c r="C10" s="17" t="s">
        <v>21</v>
      </c>
      <c r="D10" s="17"/>
      <c r="E10" s="2"/>
      <c r="F10" s="17"/>
      <c r="G10" s="17"/>
      <c r="H10" s="17"/>
      <c r="I10" s="17"/>
      <c r="J10" s="17" t="s">
        <v>20</v>
      </c>
      <c r="K10" s="17"/>
      <c r="L10" s="17"/>
      <c r="M10" s="17"/>
      <c r="N10" s="2" t="s">
        <v>20</v>
      </c>
    </row>
    <row r="11" spans="1:14" ht="15.5" customHeight="1">
      <c r="A11" s="39"/>
      <c r="B11" s="40"/>
      <c r="C11" s="17" t="s">
        <v>22</v>
      </c>
      <c r="D11" s="17"/>
      <c r="E11" s="2"/>
      <c r="F11" s="17"/>
      <c r="G11" s="17"/>
      <c r="H11" s="17"/>
      <c r="I11" s="17"/>
      <c r="J11" s="17" t="s">
        <v>20</v>
      </c>
      <c r="K11" s="17"/>
      <c r="L11" s="17"/>
      <c r="M11" s="17"/>
      <c r="N11" s="2" t="s">
        <v>20</v>
      </c>
    </row>
    <row r="12" spans="1:14" ht="23" customHeight="1">
      <c r="A12" s="17" t="s">
        <v>23</v>
      </c>
      <c r="B12" s="17" t="s">
        <v>24</v>
      </c>
      <c r="C12" s="17"/>
      <c r="D12" s="17"/>
      <c r="E12" s="17"/>
      <c r="F12" s="17"/>
      <c r="G12" s="17"/>
      <c r="H12" s="17" t="s">
        <v>25</v>
      </c>
      <c r="I12" s="17"/>
      <c r="J12" s="17"/>
      <c r="K12" s="17"/>
      <c r="L12" s="17"/>
      <c r="M12" s="17"/>
      <c r="N12" s="17"/>
    </row>
    <row r="13" spans="1:14" ht="134" customHeight="1">
      <c r="A13" s="17"/>
      <c r="B13" s="22" t="s">
        <v>26</v>
      </c>
      <c r="C13" s="22"/>
      <c r="D13" s="22"/>
      <c r="E13" s="22"/>
      <c r="F13" s="22"/>
      <c r="G13" s="22"/>
      <c r="H13" s="22" t="s">
        <v>27</v>
      </c>
      <c r="I13" s="22"/>
      <c r="J13" s="22"/>
      <c r="K13" s="22"/>
      <c r="L13" s="22"/>
      <c r="M13" s="22"/>
      <c r="N13" s="22"/>
    </row>
    <row r="14" spans="1:14" ht="30" customHeight="1">
      <c r="A14" s="32" t="s">
        <v>28</v>
      </c>
      <c r="B14" s="2" t="s">
        <v>29</v>
      </c>
      <c r="C14" s="2" t="s">
        <v>30</v>
      </c>
      <c r="D14" s="17" t="s">
        <v>31</v>
      </c>
      <c r="E14" s="17"/>
      <c r="F14" s="17"/>
      <c r="G14" s="2" t="s">
        <v>32</v>
      </c>
      <c r="H14" s="2" t="s">
        <v>33</v>
      </c>
      <c r="I14" s="17" t="s">
        <v>15</v>
      </c>
      <c r="J14" s="17"/>
      <c r="K14" s="17" t="s">
        <v>17</v>
      </c>
      <c r="L14" s="17"/>
      <c r="M14" s="17" t="s">
        <v>34</v>
      </c>
      <c r="N14" s="17"/>
    </row>
    <row r="15" spans="1:14" ht="51" customHeight="1">
      <c r="A15" s="33"/>
      <c r="B15" s="32" t="s">
        <v>35</v>
      </c>
      <c r="C15" s="17" t="s">
        <v>36</v>
      </c>
      <c r="D15" s="23" t="s">
        <v>37</v>
      </c>
      <c r="E15" s="24"/>
      <c r="F15" s="25"/>
      <c r="G15" s="6">
        <v>1</v>
      </c>
      <c r="H15" s="6">
        <v>1</v>
      </c>
      <c r="I15" s="17">
        <v>3</v>
      </c>
      <c r="J15" s="17"/>
      <c r="K15" s="17">
        <v>3</v>
      </c>
      <c r="L15" s="17"/>
      <c r="M15" s="17"/>
      <c r="N15" s="17"/>
    </row>
    <row r="16" spans="1:14" ht="52" customHeight="1">
      <c r="A16" s="33"/>
      <c r="B16" s="33"/>
      <c r="C16" s="17"/>
      <c r="D16" s="23" t="s">
        <v>38</v>
      </c>
      <c r="E16" s="24"/>
      <c r="F16" s="25"/>
      <c r="G16" s="6">
        <v>1</v>
      </c>
      <c r="H16" s="6">
        <v>1</v>
      </c>
      <c r="I16" s="17">
        <v>3</v>
      </c>
      <c r="J16" s="17"/>
      <c r="K16" s="17">
        <v>3</v>
      </c>
      <c r="L16" s="17"/>
      <c r="M16" s="17"/>
      <c r="N16" s="17"/>
    </row>
    <row r="17" spans="1:14" ht="58" customHeight="1">
      <c r="A17" s="33"/>
      <c r="B17" s="33"/>
      <c r="C17" s="17"/>
      <c r="D17" s="23" t="s">
        <v>39</v>
      </c>
      <c r="E17" s="24"/>
      <c r="F17" s="25"/>
      <c r="G17" s="6">
        <v>1</v>
      </c>
      <c r="H17" s="6">
        <v>1</v>
      </c>
      <c r="I17" s="17">
        <v>3</v>
      </c>
      <c r="J17" s="17"/>
      <c r="K17" s="17">
        <v>3</v>
      </c>
      <c r="L17" s="17"/>
      <c r="M17" s="17"/>
      <c r="N17" s="17"/>
    </row>
    <row r="18" spans="1:14" ht="23" customHeight="1">
      <c r="A18" s="33"/>
      <c r="B18" s="33"/>
      <c r="C18" s="17"/>
      <c r="D18" s="26" t="s">
        <v>40</v>
      </c>
      <c r="E18" s="27"/>
      <c r="F18" s="28"/>
      <c r="G18" s="7" t="s">
        <v>95</v>
      </c>
      <c r="H18" s="2" t="s">
        <v>41</v>
      </c>
      <c r="I18" s="17">
        <v>3</v>
      </c>
      <c r="J18" s="17"/>
      <c r="K18" s="17">
        <v>3</v>
      </c>
      <c r="L18" s="17"/>
      <c r="M18" s="17"/>
      <c r="N18" s="17"/>
    </row>
    <row r="19" spans="1:14" ht="23" customHeight="1">
      <c r="A19" s="33"/>
      <c r="B19" s="33"/>
      <c r="C19" s="17"/>
      <c r="D19" s="26" t="s">
        <v>42</v>
      </c>
      <c r="E19" s="27"/>
      <c r="F19" s="28"/>
      <c r="G19" s="6">
        <v>1</v>
      </c>
      <c r="H19" s="6">
        <v>1</v>
      </c>
      <c r="I19" s="17">
        <v>3</v>
      </c>
      <c r="J19" s="17"/>
      <c r="K19" s="17">
        <v>3</v>
      </c>
      <c r="L19" s="17"/>
      <c r="M19" s="17"/>
      <c r="N19" s="17"/>
    </row>
    <row r="20" spans="1:14" ht="15.5" customHeight="1">
      <c r="A20" s="33"/>
      <c r="B20" s="33"/>
      <c r="C20" s="17" t="s">
        <v>43</v>
      </c>
      <c r="D20" s="26" t="s">
        <v>44</v>
      </c>
      <c r="E20" s="27"/>
      <c r="F20" s="28"/>
      <c r="G20" s="6">
        <v>1</v>
      </c>
      <c r="H20" s="6">
        <v>1</v>
      </c>
      <c r="I20" s="17">
        <v>3</v>
      </c>
      <c r="J20" s="17"/>
      <c r="K20" s="17">
        <v>3</v>
      </c>
      <c r="L20" s="17"/>
      <c r="M20" s="17"/>
      <c r="N20" s="17"/>
    </row>
    <row r="21" spans="1:14" ht="15.5" customHeight="1">
      <c r="A21" s="33"/>
      <c r="B21" s="33"/>
      <c r="C21" s="17"/>
      <c r="D21" s="26" t="s">
        <v>45</v>
      </c>
      <c r="E21" s="27"/>
      <c r="F21" s="28"/>
      <c r="G21" s="6">
        <v>1</v>
      </c>
      <c r="H21" s="6">
        <v>1</v>
      </c>
      <c r="I21" s="17">
        <v>3</v>
      </c>
      <c r="J21" s="17"/>
      <c r="K21" s="17">
        <v>3</v>
      </c>
      <c r="L21" s="17"/>
      <c r="M21" s="17"/>
      <c r="N21" s="17"/>
    </row>
    <row r="22" spans="1:14" ht="15.5" customHeight="1">
      <c r="A22" s="33"/>
      <c r="B22" s="33"/>
      <c r="C22" s="17"/>
      <c r="D22" s="26" t="s">
        <v>46</v>
      </c>
      <c r="E22" s="27"/>
      <c r="F22" s="28"/>
      <c r="G22" s="6">
        <v>1</v>
      </c>
      <c r="H22" s="6">
        <v>1</v>
      </c>
      <c r="I22" s="17">
        <v>3</v>
      </c>
      <c r="J22" s="17"/>
      <c r="K22" s="17">
        <v>3</v>
      </c>
      <c r="L22" s="17"/>
      <c r="M22" s="17"/>
      <c r="N22" s="17"/>
    </row>
    <row r="23" spans="1:14" ht="15.5" customHeight="1">
      <c r="A23" s="33"/>
      <c r="B23" s="33"/>
      <c r="C23" s="17"/>
      <c r="D23" s="26" t="s">
        <v>47</v>
      </c>
      <c r="E23" s="27"/>
      <c r="F23" s="28"/>
      <c r="G23" s="6">
        <v>1</v>
      </c>
      <c r="H23" s="6">
        <v>1</v>
      </c>
      <c r="I23" s="17">
        <v>3</v>
      </c>
      <c r="J23" s="17"/>
      <c r="K23" s="17">
        <v>3</v>
      </c>
      <c r="L23" s="17"/>
      <c r="M23" s="17"/>
      <c r="N23" s="17"/>
    </row>
    <row r="24" spans="1:14" ht="39" customHeight="1">
      <c r="A24" s="33"/>
      <c r="B24" s="33"/>
      <c r="C24" s="17"/>
      <c r="D24" s="23" t="s">
        <v>48</v>
      </c>
      <c r="E24" s="24"/>
      <c r="F24" s="25"/>
      <c r="G24" s="6">
        <v>1</v>
      </c>
      <c r="H24" s="6">
        <v>1</v>
      </c>
      <c r="I24" s="17">
        <v>3</v>
      </c>
      <c r="J24" s="17"/>
      <c r="K24" s="17">
        <v>3</v>
      </c>
      <c r="L24" s="17"/>
      <c r="M24" s="17"/>
      <c r="N24" s="17"/>
    </row>
    <row r="25" spans="1:14" ht="39" customHeight="1">
      <c r="A25" s="33"/>
      <c r="B25" s="33"/>
      <c r="C25" s="32" t="s">
        <v>49</v>
      </c>
      <c r="D25" s="22" t="s">
        <v>50</v>
      </c>
      <c r="E25" s="22"/>
      <c r="F25" s="22"/>
      <c r="G25" s="2" t="s">
        <v>51</v>
      </c>
      <c r="H25" s="2" t="s">
        <v>52</v>
      </c>
      <c r="I25" s="17">
        <v>1.5</v>
      </c>
      <c r="J25" s="17"/>
      <c r="K25" s="17">
        <v>1.5</v>
      </c>
      <c r="L25" s="17"/>
      <c r="M25" s="17"/>
      <c r="N25" s="17"/>
    </row>
    <row r="26" spans="1:14" ht="50" customHeight="1">
      <c r="A26" s="33"/>
      <c r="B26" s="33"/>
      <c r="C26" s="33"/>
      <c r="D26" s="22" t="s">
        <v>53</v>
      </c>
      <c r="E26" s="22"/>
      <c r="F26" s="22"/>
      <c r="G26" s="3" t="s">
        <v>54</v>
      </c>
      <c r="H26" s="8">
        <v>44531</v>
      </c>
      <c r="I26" s="17">
        <v>1.5</v>
      </c>
      <c r="J26" s="17"/>
      <c r="K26" s="17">
        <v>1.5</v>
      </c>
      <c r="L26" s="17"/>
      <c r="M26" s="17"/>
      <c r="N26" s="17"/>
    </row>
    <row r="27" spans="1:14" ht="33" customHeight="1">
      <c r="A27" s="33"/>
      <c r="B27" s="33"/>
      <c r="C27" s="33"/>
      <c r="D27" s="22" t="s">
        <v>55</v>
      </c>
      <c r="E27" s="22"/>
      <c r="F27" s="22"/>
      <c r="G27" s="8">
        <v>44378</v>
      </c>
      <c r="H27" s="8">
        <v>44256</v>
      </c>
      <c r="I27" s="17">
        <v>1.5</v>
      </c>
      <c r="J27" s="17"/>
      <c r="K27" s="17">
        <v>1.5</v>
      </c>
      <c r="L27" s="17"/>
      <c r="M27" s="17"/>
      <c r="N27" s="17"/>
    </row>
    <row r="28" spans="1:14" ht="53" customHeight="1">
      <c r="A28" s="33"/>
      <c r="B28" s="33"/>
      <c r="C28" s="33"/>
      <c r="D28" s="22" t="s">
        <v>56</v>
      </c>
      <c r="E28" s="22"/>
      <c r="F28" s="22"/>
      <c r="G28" s="8">
        <v>44531</v>
      </c>
      <c r="H28" s="8">
        <v>44501</v>
      </c>
      <c r="I28" s="17">
        <v>1.5</v>
      </c>
      <c r="J28" s="17"/>
      <c r="K28" s="17">
        <v>1.5</v>
      </c>
      <c r="L28" s="17"/>
      <c r="M28" s="17"/>
      <c r="N28" s="17"/>
    </row>
    <row r="29" spans="1:14" ht="43" customHeight="1">
      <c r="A29" s="33"/>
      <c r="B29" s="33"/>
      <c r="C29" s="33"/>
      <c r="D29" s="22" t="s">
        <v>57</v>
      </c>
      <c r="E29" s="22"/>
      <c r="F29" s="22"/>
      <c r="G29" s="2" t="s">
        <v>58</v>
      </c>
      <c r="H29" s="2" t="s">
        <v>59</v>
      </c>
      <c r="I29" s="17">
        <v>1.5</v>
      </c>
      <c r="J29" s="17"/>
      <c r="K29" s="17">
        <v>1.5</v>
      </c>
      <c r="L29" s="17"/>
      <c r="M29" s="17"/>
      <c r="N29" s="17"/>
    </row>
    <row r="30" spans="1:14" ht="31" customHeight="1">
      <c r="A30" s="33"/>
      <c r="B30" s="33"/>
      <c r="C30" s="33"/>
      <c r="D30" s="22" t="s">
        <v>60</v>
      </c>
      <c r="E30" s="22"/>
      <c r="F30" s="22"/>
      <c r="G30" s="8">
        <v>44531</v>
      </c>
      <c r="H30" s="8">
        <v>44531</v>
      </c>
      <c r="I30" s="17">
        <v>1.5</v>
      </c>
      <c r="J30" s="17"/>
      <c r="K30" s="17">
        <v>1.5</v>
      </c>
      <c r="L30" s="17"/>
      <c r="M30" s="17"/>
      <c r="N30" s="17"/>
    </row>
    <row r="31" spans="1:14" ht="73" customHeight="1">
      <c r="A31" s="33"/>
      <c r="B31" s="33"/>
      <c r="C31" s="33"/>
      <c r="D31" s="22" t="s">
        <v>61</v>
      </c>
      <c r="E31" s="22"/>
      <c r="F31" s="22"/>
      <c r="G31" s="8" t="s">
        <v>62</v>
      </c>
      <c r="H31" s="9">
        <v>0.40360000000000001</v>
      </c>
      <c r="I31" s="17">
        <v>1.5</v>
      </c>
      <c r="J31" s="17"/>
      <c r="K31" s="29">
        <f>I31*H31/0.5</f>
        <v>1.2108000000000001</v>
      </c>
      <c r="L31" s="29"/>
      <c r="M31" s="22" t="s">
        <v>63</v>
      </c>
      <c r="N31" s="22"/>
    </row>
    <row r="32" spans="1:14" ht="59" customHeight="1">
      <c r="A32" s="33"/>
      <c r="B32" s="33"/>
      <c r="C32" s="34"/>
      <c r="D32" s="22" t="s">
        <v>64</v>
      </c>
      <c r="E32" s="22"/>
      <c r="F32" s="22"/>
      <c r="G32" s="10">
        <v>1</v>
      </c>
      <c r="H32" s="11">
        <v>0.94888610299568299</v>
      </c>
      <c r="I32" s="17">
        <v>1.5</v>
      </c>
      <c r="J32" s="17"/>
      <c r="K32" s="29">
        <f>I32*H32</f>
        <v>1.4233291544935245</v>
      </c>
      <c r="L32" s="29"/>
      <c r="M32" s="22" t="s">
        <v>65</v>
      </c>
      <c r="N32" s="22"/>
    </row>
    <row r="33" spans="1:14" ht="18" customHeight="1">
      <c r="A33" s="33"/>
      <c r="B33" s="33"/>
      <c r="C33" s="17" t="s">
        <v>66</v>
      </c>
      <c r="D33" s="22" t="s">
        <v>67</v>
      </c>
      <c r="E33" s="22"/>
      <c r="F33" s="22"/>
      <c r="G33" s="2" t="s">
        <v>68</v>
      </c>
      <c r="H33" s="2" t="s">
        <v>69</v>
      </c>
      <c r="I33" s="17">
        <v>2</v>
      </c>
      <c r="J33" s="17"/>
      <c r="K33" s="17">
        <v>2</v>
      </c>
      <c r="L33" s="17"/>
      <c r="M33" s="17"/>
      <c r="N33" s="17"/>
    </row>
    <row r="34" spans="1:14" ht="25" customHeight="1">
      <c r="A34" s="33"/>
      <c r="B34" s="33"/>
      <c r="C34" s="17"/>
      <c r="D34" s="22" t="s">
        <v>70</v>
      </c>
      <c r="E34" s="22"/>
      <c r="F34" s="22"/>
      <c r="G34" s="2" t="s">
        <v>71</v>
      </c>
      <c r="H34" s="2" t="s">
        <v>72</v>
      </c>
      <c r="I34" s="17">
        <v>2</v>
      </c>
      <c r="J34" s="17"/>
      <c r="K34" s="17">
        <v>2</v>
      </c>
      <c r="L34" s="17"/>
      <c r="M34" s="41" t="s">
        <v>65</v>
      </c>
      <c r="N34" s="42"/>
    </row>
    <row r="35" spans="1:14" ht="25" customHeight="1">
      <c r="A35" s="33"/>
      <c r="B35" s="33"/>
      <c r="C35" s="17"/>
      <c r="D35" s="22" t="s">
        <v>73</v>
      </c>
      <c r="E35" s="22"/>
      <c r="F35" s="22"/>
      <c r="G35" s="2" t="s">
        <v>74</v>
      </c>
      <c r="H35" s="2" t="s">
        <v>75</v>
      </c>
      <c r="I35" s="17">
        <v>2</v>
      </c>
      <c r="J35" s="17"/>
      <c r="K35" s="17">
        <v>2</v>
      </c>
      <c r="L35" s="17"/>
      <c r="M35" s="43"/>
      <c r="N35" s="44"/>
    </row>
    <row r="36" spans="1:14" ht="18" customHeight="1">
      <c r="A36" s="33"/>
      <c r="B36" s="34"/>
      <c r="C36" s="17"/>
      <c r="D36" s="22" t="s">
        <v>76</v>
      </c>
      <c r="E36" s="22"/>
      <c r="F36" s="22"/>
      <c r="G36" s="2" t="s">
        <v>77</v>
      </c>
      <c r="H36" s="2" t="s">
        <v>78</v>
      </c>
      <c r="I36" s="17">
        <v>2</v>
      </c>
      <c r="J36" s="17"/>
      <c r="K36" s="17">
        <v>2</v>
      </c>
      <c r="L36" s="17"/>
      <c r="M36" s="17"/>
      <c r="N36" s="17"/>
    </row>
    <row r="37" spans="1:14" ht="19" customHeight="1">
      <c r="A37" s="33"/>
      <c r="B37" s="17" t="s">
        <v>79</v>
      </c>
      <c r="C37" s="32" t="s">
        <v>80</v>
      </c>
      <c r="D37" s="22" t="s">
        <v>81</v>
      </c>
      <c r="E37" s="22"/>
      <c r="F37" s="22"/>
      <c r="G37" s="2" t="s">
        <v>82</v>
      </c>
      <c r="H37" s="2" t="s">
        <v>83</v>
      </c>
      <c r="I37" s="17">
        <v>10</v>
      </c>
      <c r="J37" s="17"/>
      <c r="K37" s="17">
        <v>10</v>
      </c>
      <c r="L37" s="17"/>
      <c r="M37" s="17"/>
      <c r="N37" s="17"/>
    </row>
    <row r="38" spans="1:14" ht="19" customHeight="1">
      <c r="A38" s="33"/>
      <c r="B38" s="17"/>
      <c r="C38" s="33"/>
      <c r="D38" s="22" t="s">
        <v>84</v>
      </c>
      <c r="E38" s="22"/>
      <c r="F38" s="22"/>
      <c r="G38" s="2" t="s">
        <v>85</v>
      </c>
      <c r="H38" s="2" t="s">
        <v>85</v>
      </c>
      <c r="I38" s="17">
        <v>10</v>
      </c>
      <c r="J38" s="17"/>
      <c r="K38" s="17">
        <v>10</v>
      </c>
      <c r="L38" s="17"/>
      <c r="M38" s="17"/>
      <c r="N38" s="17"/>
    </row>
    <row r="39" spans="1:14" ht="54" customHeight="1">
      <c r="A39" s="33"/>
      <c r="B39" s="17"/>
      <c r="C39" s="4" t="s">
        <v>86</v>
      </c>
      <c r="D39" s="22" t="s">
        <v>87</v>
      </c>
      <c r="E39" s="22"/>
      <c r="F39" s="22"/>
      <c r="G39" s="2" t="s">
        <v>88</v>
      </c>
      <c r="H39" s="2" t="s">
        <v>88</v>
      </c>
      <c r="I39" s="17">
        <v>10</v>
      </c>
      <c r="J39" s="17"/>
      <c r="K39" s="17">
        <v>10</v>
      </c>
      <c r="L39" s="17"/>
      <c r="M39" s="17"/>
      <c r="N39" s="17"/>
    </row>
    <row r="40" spans="1:14" ht="31" customHeight="1">
      <c r="A40" s="33"/>
      <c r="B40" s="4" t="s">
        <v>89</v>
      </c>
      <c r="C40" s="4" t="s">
        <v>90</v>
      </c>
      <c r="D40" s="22" t="s">
        <v>91</v>
      </c>
      <c r="E40" s="22"/>
      <c r="F40" s="22"/>
      <c r="G40" s="2" t="s">
        <v>92</v>
      </c>
      <c r="H40" s="12">
        <v>0.9</v>
      </c>
      <c r="I40" s="17">
        <v>10</v>
      </c>
      <c r="J40" s="17"/>
      <c r="K40" s="17">
        <v>10</v>
      </c>
      <c r="L40" s="17"/>
      <c r="M40" s="17"/>
      <c r="N40" s="17"/>
    </row>
    <row r="41" spans="1:14" ht="29" customHeight="1">
      <c r="A41" s="30" t="s">
        <v>93</v>
      </c>
      <c r="B41" s="30"/>
      <c r="C41" s="30"/>
      <c r="D41" s="30"/>
      <c r="E41" s="30"/>
      <c r="F41" s="30"/>
      <c r="G41" s="30"/>
      <c r="H41" s="30"/>
      <c r="I41" s="30">
        <v>100</v>
      </c>
      <c r="J41" s="30"/>
      <c r="K41" s="45">
        <f>SUM(K15:L40,N8)</f>
        <v>99.122990184450344</v>
      </c>
      <c r="L41" s="30"/>
      <c r="M41" s="30"/>
      <c r="N41" s="30"/>
    </row>
    <row r="42" spans="1:14" ht="101" customHeight="1">
      <c r="A42" s="31" t="s">
        <v>94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</sheetData>
  <mergeCells count="164">
    <mergeCell ref="A42:N42"/>
    <mergeCell ref="A12:A13"/>
    <mergeCell ref="A14:A40"/>
    <mergeCell ref="B15:B36"/>
    <mergeCell ref="B37:B39"/>
    <mergeCell ref="C15:C19"/>
    <mergeCell ref="C20:C24"/>
    <mergeCell ref="C25:C32"/>
    <mergeCell ref="C33:C36"/>
    <mergeCell ref="C37:C38"/>
    <mergeCell ref="M34:N35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scale="55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2022-04-25T03:38:00Z</dcterms:created>
  <dcterms:modified xsi:type="dcterms:W3CDTF">2022-05-27T02:41:17Z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B8327A0496484A8C8DEB64C1F7F96334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2052-4.1.2.6545</vt:lpwstr>
  </property>
</Properties>
</file>