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<sst xmlns="http://schemas.openxmlformats.org/spreadsheetml/2006/main" count="148" uniqueCount="101">
  <si>
    <t>项目支出绩效自评表</t>
  </si>
  <si>
    <t>（2021年度）</t>
  </si>
  <si>
    <t>项目名称</t>
  </si>
  <si>
    <t>办公设备采购</t>
  </si>
  <si>
    <t>主管部门</t>
  </si>
  <si>
    <t>北京市经济和信息化局</t>
  </si>
  <si>
    <t>实施单位</t>
  </si>
  <si>
    <t>北京市无线电监测站</t>
  </si>
  <si>
    <t>项目负责人</t>
  </si>
  <si>
    <t>张羽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</si>
  <si>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</si>
  <si>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</si>
  <si>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</si>
  <si>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</si>
  <si>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</si>
  <si>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</si>
  <si>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</si>
  <si>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</si>
  <si>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</si>
  <si>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</si>
  <si>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</si>
  <si>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</si>
  <si>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</si>
  <si>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</si>
  <si>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</si>
  <si>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</si>
  <si>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年度目标：计划完成4台办公用台式机采购、4台便携式计算机购置、完成1套投影仪采购。同时完成与台式机及便携式计算机配套使用的8套操作系统、8套办公软件、8套PDF阅读软件购置安装。
预计采购完成后，能够提高监测站工作人员办公电脑普及率20%，操作系统、办公软件国产化率提高1%以上，更新投影仪后，可提高会议（培训）效果，使用人员满意度达到95%以上。</t>
  </si>
  <si>
    <t>按照年度计划，全部完成预期年度总体目标，剩余资金为招标结余。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</si>
  <si>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</si>
  <si>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</si>
  <si>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</si>
  <si>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</si>
  <si>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</si>
  <si>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</si>
  <si>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</si>
  <si>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</si>
  <si>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</si>
  <si>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台式机4台采购</t>
  </si>
  <si>
    <t>4台</t>
  </si>
  <si>
    <t>无</t>
  </si>
  <si>
    <t>4台便携式计算机采购</t>
  </si>
  <si>
    <t>1套投影仪采购</t>
  </si>
  <si>
    <t>1套</t>
  </si>
  <si>
    <t>8套操作系统采购</t>
  </si>
  <si>
    <t>8套</t>
  </si>
  <si>
    <t>8套办公软件采购</t>
  </si>
  <si>
    <t>8套PDF阅读软件购置采购</t>
  </si>
  <si>
    <t>质量指标</t>
  </si>
  <si>
    <t>设备采购率</t>
  </si>
  <si>
    <t>安装验货合格率</t>
  </si>
  <si>
    <t>设备质量合格率</t>
  </si>
  <si>
    <t>设备故障率</t>
  </si>
  <si>
    <t>＜5%</t>
  </si>
  <si>
    <t>国产化率</t>
  </si>
  <si>
    <t>时效指标</t>
  </si>
  <si>
    <t>2021年4月30日前</t>
  </si>
  <si>
    <t>完成询价</t>
  </si>
  <si>
    <t>完成</t>
  </si>
  <si>
    <t>2021年5月30日前</t>
  </si>
  <si>
    <t>签订合同</t>
  </si>
  <si>
    <t>2021年6月30日前</t>
  </si>
  <si>
    <t>安装验货</t>
  </si>
  <si>
    <t>2021年8月30日前</t>
  </si>
  <si>
    <t>完成支付</t>
  </si>
  <si>
    <t>成本指标</t>
  </si>
  <si>
    <t>总成本控制数</t>
  </si>
  <si>
    <t>≤7.5680万元</t>
  </si>
  <si>
    <t>7.5680万元</t>
  </si>
  <si>
    <t>台式机控制数</t>
  </si>
  <si>
    <t>≤2.32万元</t>
  </si>
  <si>
    <t>2.32万元</t>
  </si>
  <si>
    <t>便携式计算机控制数</t>
  </si>
  <si>
    <t>≤3.4万元</t>
  </si>
  <si>
    <t>3.4万元</t>
  </si>
  <si>
    <t>投影仪控制数</t>
  </si>
  <si>
    <t>≤0.4880万元</t>
  </si>
  <si>
    <t>0.4880万元</t>
  </si>
  <si>
    <t>操作系统控制数</t>
  </si>
  <si>
    <t>≤0.4800万元</t>
  </si>
  <si>
    <t>0.4800万元</t>
  </si>
  <si>
    <t>办公软件控制数</t>
  </si>
  <si>
    <t>≤0.4640万元</t>
  </si>
  <si>
    <t>0.4640万元</t>
  </si>
  <si>
    <t>PDF阅读软件控制数</t>
  </si>
  <si>
    <t>≤0.4160万元</t>
  </si>
  <si>
    <t>0.4160万元</t>
  </si>
  <si>
    <t>效益指标</t>
  </si>
  <si>
    <t>经济效益指标</t>
  </si>
  <si>
    <t>设备利用率</t>
  </si>
  <si>
    <t>可持续影响指标</t>
  </si>
  <si>
    <t>台式机设备使用年限</t>
  </si>
  <si>
    <t>≥6年</t>
  </si>
  <si>
    <t>1年</t>
  </si>
  <si>
    <t>便携式计算机使用年限</t>
  </si>
  <si>
    <t>投影仪使用年限</t>
  </si>
  <si>
    <t>≥10年</t>
  </si>
  <si>
    <t>满意度指标</t>
  </si>
  <si>
    <t>服务对象满意度标</t>
  </si>
  <si>
    <t>配发计算机使用人员满意度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</si>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</sst>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8" fillId="0" borderId="0"/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abSelected="1" view="pageBreakPreview" zoomScaleNormal="100" topLeftCell="C1" workbookViewId="0">
      <selection activeCell="H30" sqref="H30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5.0636363636364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4" width="10.6363636363636" style="1" customWidth="1"/>
    <col min="15" max="16384" width="8.72727272727273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85271037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5">
        <v>7.568</v>
      </c>
      <c r="F8" s="5">
        <v>7.568</v>
      </c>
      <c r="G8" s="5"/>
      <c r="H8" s="5">
        <v>7.247</v>
      </c>
      <c r="I8" s="5"/>
      <c r="J8" s="5">
        <v>10</v>
      </c>
      <c r="K8" s="5"/>
      <c r="L8" s="18">
        <f>H8/F8</f>
        <v>0.957584566596195</v>
      </c>
      <c r="M8" s="5"/>
      <c r="N8" s="22">
        <f>J8*L8</f>
        <v>9.57584566596194</v>
      </c>
    </row>
    <row r="9" ht="15.5" customHeight="1" spans="1:14">
      <c r="A9" s="8"/>
      <c r="B9" s="9"/>
      <c r="C9" s="10" t="s">
        <v>19</v>
      </c>
      <c r="D9" s="10"/>
      <c r="E9" s="5">
        <v>7.568</v>
      </c>
      <c r="F9" s="5">
        <v>7.568</v>
      </c>
      <c r="G9" s="5"/>
      <c r="H9" s="5">
        <v>7.247</v>
      </c>
      <c r="I9" s="5"/>
      <c r="J9" s="5">
        <v>10</v>
      </c>
      <c r="K9" s="5"/>
      <c r="L9" s="18">
        <f>H9/F9</f>
        <v>0.957584566596195</v>
      </c>
      <c r="M9" s="5"/>
      <c r="N9" s="22">
        <f>J9*L9</f>
        <v>9.57584566596194</v>
      </c>
    </row>
    <row r="10" ht="15.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83" customHeight="1" spans="1:14">
      <c r="A13" s="5"/>
      <c r="B13" s="13" t="s">
        <v>26</v>
      </c>
      <c r="C13" s="13"/>
      <c r="D13" s="13"/>
      <c r="E13" s="13"/>
      <c r="F13" s="13"/>
      <c r="G13" s="13"/>
      <c r="H13" s="14" t="s">
        <v>27</v>
      </c>
      <c r="I13" s="14"/>
      <c r="J13" s="14"/>
      <c r="K13" s="14"/>
      <c r="L13" s="14"/>
      <c r="M13" s="14"/>
      <c r="N13" s="14"/>
    </row>
    <row r="14" ht="30" customHeight="1" spans="1:14">
      <c r="A14" s="15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5.5" customHeight="1" spans="1:14">
      <c r="A15" s="16"/>
      <c r="B15" s="5" t="s">
        <v>35</v>
      </c>
      <c r="C15" s="5" t="s">
        <v>36</v>
      </c>
      <c r="D15" s="17" t="s">
        <v>37</v>
      </c>
      <c r="E15" s="17"/>
      <c r="F15" s="17"/>
      <c r="G15" s="5" t="s">
        <v>38</v>
      </c>
      <c r="H15" s="5" t="s">
        <v>38</v>
      </c>
      <c r="I15" s="5">
        <v>2</v>
      </c>
      <c r="J15" s="5"/>
      <c r="K15" s="5">
        <v>2</v>
      </c>
      <c r="L15" s="5"/>
      <c r="M15" s="5" t="s">
        <v>39</v>
      </c>
      <c r="N15" s="5"/>
    </row>
    <row r="16" ht="15.5" customHeight="1" spans="1:14">
      <c r="A16" s="16"/>
      <c r="B16" s="5"/>
      <c r="C16" s="5"/>
      <c r="D16" s="17" t="s">
        <v>40</v>
      </c>
      <c r="E16" s="17"/>
      <c r="F16" s="17"/>
      <c r="G16" s="5" t="s">
        <v>38</v>
      </c>
      <c r="H16" s="5" t="s">
        <v>38</v>
      </c>
      <c r="I16" s="5">
        <v>2</v>
      </c>
      <c r="J16" s="5"/>
      <c r="K16" s="5">
        <v>2</v>
      </c>
      <c r="L16" s="5"/>
      <c r="M16" s="5" t="s">
        <v>39</v>
      </c>
      <c r="N16" s="5"/>
    </row>
    <row r="17" ht="15.5" customHeight="1" spans="1:14">
      <c r="A17" s="16"/>
      <c r="B17" s="5"/>
      <c r="C17" s="5"/>
      <c r="D17" s="17" t="s">
        <v>41</v>
      </c>
      <c r="E17" s="17"/>
      <c r="F17" s="17"/>
      <c r="G17" s="5" t="s">
        <v>42</v>
      </c>
      <c r="H17" s="5" t="s">
        <v>42</v>
      </c>
      <c r="I17" s="5">
        <v>2</v>
      </c>
      <c r="J17" s="5"/>
      <c r="K17" s="5">
        <v>2</v>
      </c>
      <c r="L17" s="5"/>
      <c r="M17" s="5" t="s">
        <v>39</v>
      </c>
      <c r="N17" s="5"/>
    </row>
    <row r="18" ht="15.5" customHeight="1" spans="1:14">
      <c r="A18" s="16"/>
      <c r="B18" s="5"/>
      <c r="C18" s="5"/>
      <c r="D18" s="17" t="s">
        <v>43</v>
      </c>
      <c r="E18" s="17"/>
      <c r="F18" s="17"/>
      <c r="G18" s="5" t="s">
        <v>44</v>
      </c>
      <c r="H18" s="5" t="s">
        <v>44</v>
      </c>
      <c r="I18" s="5">
        <v>2</v>
      </c>
      <c r="J18" s="5"/>
      <c r="K18" s="5">
        <v>2</v>
      </c>
      <c r="L18" s="5"/>
      <c r="M18" s="5" t="s">
        <v>39</v>
      </c>
      <c r="N18" s="5"/>
    </row>
    <row r="19" ht="15.5" customHeight="1" spans="1:14">
      <c r="A19" s="16"/>
      <c r="B19" s="5"/>
      <c r="C19" s="5"/>
      <c r="D19" s="17" t="s">
        <v>45</v>
      </c>
      <c r="E19" s="17"/>
      <c r="F19" s="17"/>
      <c r="G19" s="5" t="s">
        <v>44</v>
      </c>
      <c r="H19" s="5" t="s">
        <v>44</v>
      </c>
      <c r="I19" s="5">
        <v>2</v>
      </c>
      <c r="J19" s="5"/>
      <c r="K19" s="5">
        <v>2</v>
      </c>
      <c r="L19" s="5"/>
      <c r="M19" s="5" t="s">
        <v>39</v>
      </c>
      <c r="N19" s="5"/>
    </row>
    <row r="20" ht="15.5" customHeight="1" spans="1:14">
      <c r="A20" s="16"/>
      <c r="B20" s="5"/>
      <c r="C20" s="5"/>
      <c r="D20" s="17" t="s">
        <v>46</v>
      </c>
      <c r="E20" s="17"/>
      <c r="F20" s="17"/>
      <c r="G20" s="5" t="s">
        <v>44</v>
      </c>
      <c r="H20" s="5" t="s">
        <v>44</v>
      </c>
      <c r="I20" s="5">
        <v>2</v>
      </c>
      <c r="J20" s="5"/>
      <c r="K20" s="5">
        <v>2</v>
      </c>
      <c r="L20" s="5"/>
      <c r="M20" s="5" t="s">
        <v>39</v>
      </c>
      <c r="N20" s="5"/>
    </row>
    <row r="21" ht="15.5" customHeight="1" spans="1:14">
      <c r="A21" s="16"/>
      <c r="B21" s="5"/>
      <c r="C21" s="5" t="s">
        <v>47</v>
      </c>
      <c r="D21" s="17" t="s">
        <v>48</v>
      </c>
      <c r="E21" s="17"/>
      <c r="F21" s="17"/>
      <c r="G21" s="18">
        <v>1</v>
      </c>
      <c r="H21" s="18">
        <v>1</v>
      </c>
      <c r="I21" s="5">
        <v>4</v>
      </c>
      <c r="J21" s="5"/>
      <c r="K21" s="5">
        <v>4</v>
      </c>
      <c r="L21" s="5"/>
      <c r="M21" s="5" t="s">
        <v>39</v>
      </c>
      <c r="N21" s="5"/>
    </row>
    <row r="22" ht="15.5" customHeight="1" spans="1:14">
      <c r="A22" s="16"/>
      <c r="B22" s="5"/>
      <c r="C22" s="5"/>
      <c r="D22" s="17" t="s">
        <v>49</v>
      </c>
      <c r="E22" s="17"/>
      <c r="F22" s="17"/>
      <c r="G22" s="18">
        <v>1</v>
      </c>
      <c r="H22" s="18">
        <v>1</v>
      </c>
      <c r="I22" s="5">
        <v>4</v>
      </c>
      <c r="J22" s="5"/>
      <c r="K22" s="5">
        <v>4</v>
      </c>
      <c r="L22" s="5"/>
      <c r="M22" s="5" t="s">
        <v>39</v>
      </c>
      <c r="N22" s="5"/>
    </row>
    <row r="23" ht="15.5" customHeight="1" spans="1:14">
      <c r="A23" s="16"/>
      <c r="B23" s="5"/>
      <c r="C23" s="5"/>
      <c r="D23" s="17" t="s">
        <v>50</v>
      </c>
      <c r="E23" s="17"/>
      <c r="F23" s="17"/>
      <c r="G23" s="18">
        <v>1</v>
      </c>
      <c r="H23" s="18">
        <v>1</v>
      </c>
      <c r="I23" s="5">
        <v>4</v>
      </c>
      <c r="J23" s="5"/>
      <c r="K23" s="5">
        <v>4</v>
      </c>
      <c r="L23" s="5"/>
      <c r="M23" s="5" t="s">
        <v>39</v>
      </c>
      <c r="N23" s="5"/>
    </row>
    <row r="24" ht="15.5" customHeight="1" spans="1:14">
      <c r="A24" s="16"/>
      <c r="B24" s="5"/>
      <c r="C24" s="5"/>
      <c r="D24" s="17" t="s">
        <v>51</v>
      </c>
      <c r="E24" s="17"/>
      <c r="F24" s="17"/>
      <c r="G24" s="5" t="s">
        <v>52</v>
      </c>
      <c r="H24" s="5" t="s">
        <v>52</v>
      </c>
      <c r="I24" s="5">
        <v>4</v>
      </c>
      <c r="J24" s="5"/>
      <c r="K24" s="5">
        <v>4</v>
      </c>
      <c r="L24" s="5"/>
      <c r="M24" s="5" t="s">
        <v>39</v>
      </c>
      <c r="N24" s="5"/>
    </row>
    <row r="25" ht="15.5" customHeight="1" spans="1:14">
      <c r="A25" s="16"/>
      <c r="B25" s="5"/>
      <c r="C25" s="5"/>
      <c r="D25" s="17" t="s">
        <v>53</v>
      </c>
      <c r="E25" s="17"/>
      <c r="F25" s="17"/>
      <c r="G25" s="18">
        <v>1</v>
      </c>
      <c r="H25" s="18">
        <v>1</v>
      </c>
      <c r="I25" s="5">
        <v>4</v>
      </c>
      <c r="J25" s="5"/>
      <c r="K25" s="5">
        <v>4</v>
      </c>
      <c r="L25" s="5"/>
      <c r="M25" s="5" t="s">
        <v>39</v>
      </c>
      <c r="N25" s="5"/>
    </row>
    <row r="26" ht="15.5" customHeight="1" spans="1:14">
      <c r="A26" s="16"/>
      <c r="B26" s="5"/>
      <c r="C26" s="5" t="s">
        <v>54</v>
      </c>
      <c r="D26" s="17" t="s">
        <v>55</v>
      </c>
      <c r="E26" s="17"/>
      <c r="F26" s="17"/>
      <c r="G26" s="5" t="s">
        <v>56</v>
      </c>
      <c r="H26" s="5" t="s">
        <v>57</v>
      </c>
      <c r="I26" s="5">
        <v>2</v>
      </c>
      <c r="J26" s="5"/>
      <c r="K26" s="5">
        <v>2</v>
      </c>
      <c r="L26" s="5"/>
      <c r="M26" s="5" t="s">
        <v>39</v>
      </c>
      <c r="N26" s="5"/>
    </row>
    <row r="27" ht="15.5" customHeight="1" spans="1:14">
      <c r="A27" s="16"/>
      <c r="B27" s="5"/>
      <c r="C27" s="5"/>
      <c r="D27" s="17" t="s">
        <v>58</v>
      </c>
      <c r="E27" s="17"/>
      <c r="F27" s="17"/>
      <c r="G27" s="5" t="s">
        <v>59</v>
      </c>
      <c r="H27" s="5" t="s">
        <v>57</v>
      </c>
      <c r="I27" s="5">
        <v>2</v>
      </c>
      <c r="J27" s="5"/>
      <c r="K27" s="5">
        <v>2</v>
      </c>
      <c r="L27" s="5"/>
      <c r="M27" s="5" t="s">
        <v>39</v>
      </c>
      <c r="N27" s="5"/>
    </row>
    <row r="28" ht="15.5" customHeight="1" spans="1:14">
      <c r="A28" s="16"/>
      <c r="B28" s="5"/>
      <c r="C28" s="5"/>
      <c r="D28" s="17" t="s">
        <v>60</v>
      </c>
      <c r="E28" s="17"/>
      <c r="F28" s="17"/>
      <c r="G28" s="5" t="s">
        <v>61</v>
      </c>
      <c r="H28" s="5" t="s">
        <v>57</v>
      </c>
      <c r="I28" s="5">
        <v>2</v>
      </c>
      <c r="J28" s="5"/>
      <c r="K28" s="5">
        <v>2</v>
      </c>
      <c r="L28" s="5"/>
      <c r="M28" s="5" t="s">
        <v>39</v>
      </c>
      <c r="N28" s="5"/>
    </row>
    <row r="29" ht="15.5" customHeight="1" spans="1:14">
      <c r="A29" s="16"/>
      <c r="B29" s="5"/>
      <c r="C29" s="5"/>
      <c r="D29" s="17" t="s">
        <v>62</v>
      </c>
      <c r="E29" s="17"/>
      <c r="F29" s="17"/>
      <c r="G29" s="5" t="s">
        <v>63</v>
      </c>
      <c r="H29" s="5" t="s">
        <v>57</v>
      </c>
      <c r="I29" s="5">
        <v>2</v>
      </c>
      <c r="J29" s="5"/>
      <c r="K29" s="5">
        <v>2</v>
      </c>
      <c r="L29" s="5"/>
      <c r="M29" s="5" t="s">
        <v>39</v>
      </c>
      <c r="N29" s="5"/>
    </row>
    <row r="30" ht="15.5" customHeight="1" spans="1:14">
      <c r="A30" s="16"/>
      <c r="B30" s="5"/>
      <c r="C30" s="5" t="s">
        <v>64</v>
      </c>
      <c r="D30" s="17" t="s">
        <v>65</v>
      </c>
      <c r="E30" s="17"/>
      <c r="F30" s="17"/>
      <c r="G30" s="5" t="s">
        <v>66</v>
      </c>
      <c r="H30" s="5" t="s">
        <v>67</v>
      </c>
      <c r="I30" s="5">
        <v>7</v>
      </c>
      <c r="J30" s="5"/>
      <c r="K30" s="5">
        <v>7</v>
      </c>
      <c r="L30" s="5"/>
      <c r="M30" s="5" t="s">
        <v>39</v>
      </c>
      <c r="N30" s="5"/>
    </row>
    <row r="31" ht="15.5" customHeight="1" spans="1:14">
      <c r="A31" s="16"/>
      <c r="B31" s="5"/>
      <c r="C31" s="5"/>
      <c r="D31" s="17" t="s">
        <v>68</v>
      </c>
      <c r="E31" s="17"/>
      <c r="F31" s="17"/>
      <c r="G31" s="5" t="s">
        <v>69</v>
      </c>
      <c r="H31" s="5" t="s">
        <v>70</v>
      </c>
      <c r="I31" s="5">
        <v>0.5</v>
      </c>
      <c r="J31" s="5"/>
      <c r="K31" s="5">
        <v>0.5</v>
      </c>
      <c r="L31" s="5"/>
      <c r="M31" s="5" t="s">
        <v>39</v>
      </c>
      <c r="N31" s="5"/>
    </row>
    <row r="32" ht="15.5" customHeight="1" spans="1:14">
      <c r="A32" s="16"/>
      <c r="B32" s="5"/>
      <c r="C32" s="5"/>
      <c r="D32" s="17" t="s">
        <v>71</v>
      </c>
      <c r="E32" s="17"/>
      <c r="F32" s="17"/>
      <c r="G32" s="5" t="s">
        <v>72</v>
      </c>
      <c r="H32" s="5" t="s">
        <v>73</v>
      </c>
      <c r="I32" s="5">
        <v>0.5</v>
      </c>
      <c r="J32" s="5"/>
      <c r="K32" s="5">
        <v>0.5</v>
      </c>
      <c r="L32" s="5"/>
      <c r="M32" s="5" t="s">
        <v>39</v>
      </c>
      <c r="N32" s="5"/>
    </row>
    <row r="33" ht="15.5" customHeight="1" spans="1:14">
      <c r="A33" s="16"/>
      <c r="B33" s="5"/>
      <c r="C33" s="5"/>
      <c r="D33" s="17" t="s">
        <v>74</v>
      </c>
      <c r="E33" s="17"/>
      <c r="F33" s="17"/>
      <c r="G33" s="5" t="s">
        <v>75</v>
      </c>
      <c r="H33" s="5" t="s">
        <v>76</v>
      </c>
      <c r="I33" s="5">
        <v>0.5</v>
      </c>
      <c r="J33" s="5"/>
      <c r="K33" s="5">
        <v>0.5</v>
      </c>
      <c r="L33" s="5"/>
      <c r="M33" s="5" t="s">
        <v>39</v>
      </c>
      <c r="N33" s="5"/>
    </row>
    <row r="34" ht="15.5" customHeight="1" spans="1:14">
      <c r="A34" s="16"/>
      <c r="B34" s="5"/>
      <c r="C34" s="5"/>
      <c r="D34" s="17" t="s">
        <v>77</v>
      </c>
      <c r="E34" s="17"/>
      <c r="F34" s="17"/>
      <c r="G34" s="5" t="s">
        <v>78</v>
      </c>
      <c r="H34" s="5" t="s">
        <v>79</v>
      </c>
      <c r="I34" s="5">
        <v>0.5</v>
      </c>
      <c r="J34" s="5"/>
      <c r="K34" s="5">
        <v>0.5</v>
      </c>
      <c r="L34" s="5"/>
      <c r="M34" s="5" t="s">
        <v>39</v>
      </c>
      <c r="N34" s="5"/>
    </row>
    <row r="35" ht="15.5" customHeight="1" spans="1:14">
      <c r="A35" s="16"/>
      <c r="B35" s="5"/>
      <c r="C35" s="5"/>
      <c r="D35" s="17" t="s">
        <v>80</v>
      </c>
      <c r="E35" s="17"/>
      <c r="F35" s="17"/>
      <c r="G35" s="5" t="s">
        <v>81</v>
      </c>
      <c r="H35" s="5" t="s">
        <v>82</v>
      </c>
      <c r="I35" s="5">
        <v>0.5</v>
      </c>
      <c r="J35" s="5"/>
      <c r="K35" s="5">
        <v>0.5</v>
      </c>
      <c r="L35" s="5"/>
      <c r="M35" s="5" t="s">
        <v>39</v>
      </c>
      <c r="N35" s="5"/>
    </row>
    <row r="36" ht="15.5" customHeight="1" spans="1:14">
      <c r="A36" s="16"/>
      <c r="B36" s="5"/>
      <c r="C36" s="5"/>
      <c r="D36" s="17" t="s">
        <v>83</v>
      </c>
      <c r="E36" s="17"/>
      <c r="F36" s="17"/>
      <c r="G36" s="5" t="s">
        <v>84</v>
      </c>
      <c r="H36" s="5" t="s">
        <v>85</v>
      </c>
      <c r="I36" s="5">
        <v>0.5</v>
      </c>
      <c r="J36" s="5"/>
      <c r="K36" s="5">
        <v>0.5</v>
      </c>
      <c r="L36" s="5"/>
      <c r="M36" s="5" t="s">
        <v>39</v>
      </c>
      <c r="N36" s="5"/>
    </row>
    <row r="37" ht="15.5" customHeight="1" spans="1:14">
      <c r="A37" s="16"/>
      <c r="B37" s="5" t="s">
        <v>86</v>
      </c>
      <c r="C37" s="15" t="s">
        <v>87</v>
      </c>
      <c r="D37" s="17" t="s">
        <v>88</v>
      </c>
      <c r="E37" s="17"/>
      <c r="F37" s="17"/>
      <c r="G37" s="18">
        <v>1</v>
      </c>
      <c r="H37" s="18">
        <v>1</v>
      </c>
      <c r="I37" s="5">
        <v>15</v>
      </c>
      <c r="J37" s="5"/>
      <c r="K37" s="5">
        <v>15</v>
      </c>
      <c r="L37" s="5"/>
      <c r="M37" s="5" t="s">
        <v>39</v>
      </c>
      <c r="N37" s="5"/>
    </row>
    <row r="38" ht="15.5" customHeight="1" spans="1:14">
      <c r="A38" s="16"/>
      <c r="B38" s="5"/>
      <c r="C38" s="15" t="s">
        <v>89</v>
      </c>
      <c r="D38" s="17" t="s">
        <v>90</v>
      </c>
      <c r="E38" s="17"/>
      <c r="F38" s="17"/>
      <c r="G38" s="5" t="s">
        <v>91</v>
      </c>
      <c r="H38" s="5" t="s">
        <v>92</v>
      </c>
      <c r="I38" s="5">
        <v>5</v>
      </c>
      <c r="J38" s="5"/>
      <c r="K38" s="5">
        <v>2</v>
      </c>
      <c r="L38" s="5"/>
      <c r="M38" s="5" t="s">
        <v>39</v>
      </c>
      <c r="N38" s="5"/>
    </row>
    <row r="39" ht="15.5" customHeight="1" spans="1:14">
      <c r="A39" s="16"/>
      <c r="B39" s="5"/>
      <c r="C39" s="16"/>
      <c r="D39" s="17" t="s">
        <v>93</v>
      </c>
      <c r="E39" s="17"/>
      <c r="F39" s="17"/>
      <c r="G39" s="5" t="s">
        <v>91</v>
      </c>
      <c r="H39" s="5" t="s">
        <v>92</v>
      </c>
      <c r="I39" s="5">
        <v>5</v>
      </c>
      <c r="J39" s="5"/>
      <c r="K39" s="5">
        <v>2</v>
      </c>
      <c r="L39" s="5"/>
      <c r="M39" s="5" t="s">
        <v>39</v>
      </c>
      <c r="N39" s="5"/>
    </row>
    <row r="40" ht="15.5" customHeight="1" spans="1:14">
      <c r="A40" s="16"/>
      <c r="B40" s="5"/>
      <c r="C40" s="19"/>
      <c r="D40" s="17" t="s">
        <v>94</v>
      </c>
      <c r="E40" s="17"/>
      <c r="F40" s="17"/>
      <c r="G40" s="5" t="s">
        <v>95</v>
      </c>
      <c r="H40" s="5" t="s">
        <v>92</v>
      </c>
      <c r="I40" s="5">
        <v>5</v>
      </c>
      <c r="J40" s="5"/>
      <c r="K40" s="5">
        <v>2</v>
      </c>
      <c r="L40" s="5"/>
      <c r="M40" s="5" t="s">
        <v>39</v>
      </c>
      <c r="N40" s="5"/>
    </row>
    <row r="41" ht="15.5" customHeight="1" spans="1:14">
      <c r="A41" s="16"/>
      <c r="B41" s="15" t="s">
        <v>96</v>
      </c>
      <c r="C41" s="15" t="s">
        <v>97</v>
      </c>
      <c r="D41" s="17" t="s">
        <v>98</v>
      </c>
      <c r="E41" s="17"/>
      <c r="F41" s="17"/>
      <c r="G41" s="18">
        <v>1</v>
      </c>
      <c r="H41" s="18">
        <v>1</v>
      </c>
      <c r="I41" s="5">
        <v>10</v>
      </c>
      <c r="J41" s="5"/>
      <c r="K41" s="5">
        <v>10</v>
      </c>
      <c r="L41" s="5"/>
      <c r="M41" s="5" t="s">
        <v>39</v>
      </c>
      <c r="N41" s="5"/>
    </row>
    <row r="42" ht="29" customHeight="1" spans="1:14">
      <c r="A42" s="20" t="s">
        <v>99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3">
        <f>SUM(K15:K41)+N9</f>
        <v>90.5758456659619</v>
      </c>
      <c r="L42" s="23"/>
      <c r="M42" s="24"/>
      <c r="N42" s="24"/>
    </row>
    <row r="43" ht="101" customHeight="1" spans="1:14">
      <c r="A43" s="21" t="s">
        <v>100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</sheetData>
  <mergeCells count="16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3:N43"/>
    <mergeCell ref="A12:A13"/>
    <mergeCell ref="A14:A41"/>
    <mergeCell ref="B15:B36"/>
    <mergeCell ref="B37:B40"/>
    <mergeCell ref="C15:C20"/>
    <mergeCell ref="C21:C25"/>
    <mergeCell ref="C26:C29"/>
    <mergeCell ref="C30:C36"/>
    <mergeCell ref="C38:C40"/>
    <mergeCell ref="A7:B11"/>
  </mergeCells>
  <pageMargins left="0.75" right="0.75" top="1" bottom="1" header="0.5" footer="0.5"/>
  <pageSetup paperSize="9" scale="58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2022-04-24T19:38:00Z</dcterms:created>
  <dcterms:modified xsi:type="dcterms:W3CDTF">2022-08-26T04:27:08Z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223BB09162584CB6A16DEB866229B8B1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