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/>
  <mc:AlternateContent xmlns:mc="http://schemas.openxmlformats.org/markup-compatibility/2006">
    <mc:Choice Requires="x15">
      <x15ac:absPath xmlns:x15ac="http://schemas.microsoft.com/office/spreadsheetml/2010/11/ac" url="/Users/jingwen/Library/Mobile Documents/com~apple~CloudDocs/Documents/项目资料-云/市经信局/市经信局2021年预算项目绩效自评/绩效自评表/北京市政务信息安全保障中心9+4+1/北京市政务网络管理中心-项目绩效自评表-9-2/定稿/"/>
    </mc:Choice>
  </mc:AlternateContent>
  <xr:revisionPtr revIDLastSave="0" documentId="13_ncr:1_{AB2F01A3-1DC9-7B42-ADBE-F321E587B702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2" i="1" l="1"/>
  <c r="I42" i="1"/>
  <c r="K18" i="1"/>
</calcChain>
</file>

<file path=xl/sharedStrings.xml><?xml version="1.0" encoding="utf-8"?>
<sst xmlns="http://schemas.openxmlformats.org/spreadsheetml/2006/main" count="123" uniqueCount="109">
  <si>
    <t>项目支出绩效自评表</t>
  </si>
  <si>
    <t>（   2021   年度）</t>
  </si>
  <si>
    <t>项目名称</t>
  </si>
  <si>
    <t>2021年度北京市800兆无线政务网通信服务</t>
  </si>
  <si>
    <t>主管部门</t>
  </si>
  <si>
    <t>北京市经济和信息化局</t>
  </si>
  <si>
    <t>实施单位</t>
  </si>
  <si>
    <t>北京市政务网络管理中心</t>
  </si>
  <si>
    <t>项目负责人</t>
  </si>
  <si>
    <t>谢艳丽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</si>
  <si>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</si>
  <si>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</si>
  <si>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</si>
  <si>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</si>
  <si>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</si>
  <si>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</si>
  <si>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</si>
  <si>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</si>
  <si>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</si>
  <si>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</si>
  <si>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</si>
  <si>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</si>
  <si>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</si>
  <si>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</si>
  <si>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</si>
  <si>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</si>
  <si>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年度目标：做好53家用户单位、约11.3万用户的用户管理、业务管理和培训咨询服务。做好无线政务网运维管理，保障网络安全、可靠、稳定运行。针对日常、重大活动及突发事件完善通信保障方案和应急预案，优化网络配置规划，合理分配通信资源。做好全年重大活动及节假日的通信保障工作。监管网络运营商提高服务质量，使用户对通信服务满意。</t>
  </si>
  <si>
    <t>1、完成53家用户单位、约11.3万用户的用户管理、业务管理和培训咨询服务。完成无线政务网运维管理，保障网络安全、可靠、稳定运行。
2、针对日常、重大活动及突发事件完善通信保障方案和应急预案，优化网络配置规划，合理分配通信资源，网络服务质量和用户满意度均达标。完成“建党100周年”、“全国两会”、“相约北京系列冬季体育赛事冰上项目测试活动”等重大活动及节假日的通信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</si>
  <si>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</si>
  <si>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</si>
  <si>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</si>
  <si>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</si>
  <si>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</si>
  <si>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</si>
  <si>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</si>
  <si>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</si>
  <si>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</si>
  <si>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网络用户容量</t>
  </si>
  <si>
    <t>≥14万</t>
  </si>
  <si>
    <t>14万</t>
  </si>
  <si>
    <t>城区室外覆盖率</t>
  </si>
  <si>
    <t>≥98%</t>
  </si>
  <si>
    <t>郊区平原室外覆盖率</t>
  </si>
  <si>
    <t>≥80%</t>
  </si>
  <si>
    <t>用户单位数量</t>
  </si>
  <si>
    <t>54家</t>
  </si>
  <si>
    <t>53家</t>
  </si>
  <si>
    <t>监狱局和教育矫治局合并</t>
  </si>
  <si>
    <t>用户数</t>
  </si>
  <si>
    <t>≥11.3万</t>
  </si>
  <si>
    <t>11.4万</t>
  </si>
  <si>
    <t>运维的地铁线路（800兆基站）</t>
  </si>
  <si>
    <t>5条</t>
  </si>
  <si>
    <t>运维的地铁内800兆基站</t>
  </si>
  <si>
    <t>48个</t>
  </si>
  <si>
    <t>质量指标</t>
  </si>
  <si>
    <t>单台交换机可用率</t>
  </si>
  <si>
    <t>≥99.999%</t>
  </si>
  <si>
    <t>基站及其传输线路可用率</t>
  </si>
  <si>
    <t>≥99.99%</t>
  </si>
  <si>
    <t>城区BER小于等于6.4%的百分比</t>
  </si>
  <si>
    <t>≥94%</t>
  </si>
  <si>
    <t>郊区BER小于等于6.4%的百分比</t>
  </si>
  <si>
    <t>≥90%</t>
  </si>
  <si>
    <t>掉话率</t>
  </si>
  <si>
    <t>≤4%</t>
  </si>
  <si>
    <t>呼叫建立成功率</t>
  </si>
  <si>
    <t>切换成功率</t>
  </si>
  <si>
    <t>≥97%</t>
  </si>
  <si>
    <t>时效指标</t>
  </si>
  <si>
    <t>市区（指五环及五环以内）基站故障抢修恢复时间</t>
  </si>
  <si>
    <t>≤5小时</t>
  </si>
  <si>
    <t>1.85小时</t>
  </si>
  <si>
    <t>郊区（指五环以外）基站故障抢修恢复时间</t>
  </si>
  <si>
    <t>≤6小时</t>
  </si>
  <si>
    <t>2.98小时</t>
  </si>
  <si>
    <t>市区和郊区传输故障抢修恢复时间</t>
  </si>
  <si>
    <t>≤12小时</t>
  </si>
  <si>
    <t>5.31小时</t>
  </si>
  <si>
    <t>完成年度工作总结及计划安排等工作</t>
  </si>
  <si>
    <t>2022年1月底前</t>
  </si>
  <si>
    <t>按时完成招标，通过招标文件和合同要求确保运维工作顺延不中断</t>
  </si>
  <si>
    <t>2021年6月前</t>
  </si>
  <si>
    <t>2021年4月完成合同签订</t>
  </si>
  <si>
    <t>完成不低于全部费用50%支付</t>
  </si>
  <si>
    <t>完成全部费用100%支付</t>
  </si>
  <si>
    <t>2021年11月底</t>
  </si>
  <si>
    <t>成本指标</t>
  </si>
  <si>
    <t>项目预算成本控制</t>
  </si>
  <si>
    <t>9759.35万元</t>
  </si>
  <si>
    <t>本项目采用决算制，预算费用为本项目预付款，最终费用以决算金额为准</t>
  </si>
  <si>
    <t>效益指标</t>
  </si>
  <si>
    <t>经济效益指标</t>
  </si>
  <si>
    <t>行政成本下降率</t>
  </si>
  <si>
    <t>≥30%</t>
  </si>
  <si>
    <t>统一建设、统一经营、统一维护、统一管理，避免各单位各自建网的重复性投资造成的资源浪费、频率浪费和号码浪费等问题</t>
  </si>
  <si>
    <t>有效</t>
  </si>
  <si>
    <t>社会效益指标</t>
  </si>
  <si>
    <t>应急保障能力和城市管理水平能力得到提升</t>
  </si>
  <si>
    <t>提升</t>
  </si>
  <si>
    <t>网络共享和集中使用率</t>
  </si>
  <si>
    <t>≥99%</t>
  </si>
  <si>
    <t>满意度指标</t>
  </si>
  <si>
    <t>服务对象满意度标</t>
  </si>
  <si>
    <t>网络用户满意度测评分数</t>
  </si>
  <si>
    <t>≧80分</t>
  </si>
  <si>
    <t>89.8分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</si>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</sst>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%"/>
    <numFmt numFmtId="178" formatCode="0.000%"/>
    <numFmt numFmtId="182" formatCode="0.00_ "/>
  </numFmts>
  <fonts count="1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方正小标宋简体"/>
      <family val="4"/>
      <charset val="134"/>
    </font>
    <font>
      <sz val="11"/>
      <name val="宋体"/>
      <family val="3"/>
      <charset val="134"/>
    </font>
    <font>
      <sz val="15"/>
      <name val="仿宋_GB2312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/>
  </cellStyleXfs>
  <cellXfs count="5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9" fontId="1" fillId="0" borderId="14" xfId="0" applyNumberFormat="1" applyFont="1" applyBorder="1" applyAlignment="1">
      <alignment horizontal="center" vertical="center"/>
    </xf>
    <xf numFmtId="176" fontId="1" fillId="0" borderId="12" xfId="0" applyNumberFormat="1" applyFont="1" applyBorder="1" applyAlignment="1">
      <alignment horizontal="center" vertical="center"/>
    </xf>
    <xf numFmtId="10" fontId="1" fillId="0" borderId="12" xfId="0" applyNumberFormat="1" applyFont="1" applyBorder="1" applyAlignment="1">
      <alignment horizontal="center" vertical="center"/>
    </xf>
    <xf numFmtId="10" fontId="1" fillId="0" borderId="15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82" fontId="3" fillId="0" borderId="10" xfId="0" applyNumberFormat="1" applyFont="1" applyFill="1" applyBorder="1" applyAlignment="1">
      <alignment horizontal="center" vertical="center" wrapText="1"/>
    </xf>
    <xf numFmtId="182" fontId="3" fillId="0" borderId="13" xfId="0" applyNumberFormat="1" applyFont="1" applyFill="1" applyBorder="1" applyAlignment="1">
      <alignment horizontal="center" vertical="center" wrapText="1"/>
    </xf>
    <xf numFmtId="182" fontId="6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view="pageBreakPreview" zoomScaleNormal="100" zoomScaleSheetLayoutView="100" workbookViewId="0">
      <selection activeCell="M42" sqref="M42:N42"/>
    </sheetView>
  </sheetViews>
  <sheetFormatPr baseColWidth="10" defaultColWidth="8.6640625" defaultRowHeight="14"/>
  <cols>
    <col min="1" max="1" width="9" style="1" customWidth="1"/>
    <col min="2" max="2" width="11.6640625" style="1" customWidth="1"/>
    <col min="3" max="3" width="13.33203125" style="1" customWidth="1"/>
    <col min="4" max="4" width="7.6640625" style="1" customWidth="1"/>
    <col min="5" max="5" width="17" style="1" customWidth="1"/>
    <col min="6" max="6" width="7.5" style="1" customWidth="1"/>
    <col min="7" max="7" width="12.83203125" style="1" customWidth="1"/>
    <col min="8" max="8" width="26.1640625" style="1" customWidth="1"/>
    <col min="9" max="9" width="6.5" style="1" customWidth="1"/>
    <col min="10" max="10" width="6" style="1" customWidth="1"/>
    <col min="11" max="11" width="6.5" style="1" customWidth="1"/>
    <col min="12" max="12" width="4.1640625" style="1" customWidth="1"/>
    <col min="13" max="13" width="7" style="1" customWidth="1"/>
    <col min="14" max="16384" width="8.6640625" style="1"/>
  </cols>
  <sheetData>
    <row r="1" spans="1:14" ht="2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22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ht="15.5" customHeigh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15.5" customHeight="1">
      <c r="A5" s="22" t="s">
        <v>4</v>
      </c>
      <c r="B5" s="22"/>
      <c r="C5" s="22" t="s">
        <v>5</v>
      </c>
      <c r="D5" s="22"/>
      <c r="E5" s="22"/>
      <c r="F5" s="22"/>
      <c r="G5" s="22"/>
      <c r="H5" s="22" t="s">
        <v>6</v>
      </c>
      <c r="I5" s="22"/>
      <c r="J5" s="22" t="s">
        <v>7</v>
      </c>
      <c r="K5" s="22"/>
      <c r="L5" s="22"/>
      <c r="M5" s="22"/>
      <c r="N5" s="22"/>
    </row>
    <row r="6" spans="1:14" ht="15.5" customHeight="1">
      <c r="A6" s="22" t="s">
        <v>8</v>
      </c>
      <c r="B6" s="22"/>
      <c r="C6" s="22" t="s">
        <v>9</v>
      </c>
      <c r="D6" s="22"/>
      <c r="E6" s="22"/>
      <c r="F6" s="22"/>
      <c r="G6" s="22"/>
      <c r="H6" s="22" t="s">
        <v>10</v>
      </c>
      <c r="I6" s="22"/>
      <c r="J6" s="22"/>
      <c r="K6" s="22"/>
      <c r="L6" s="22"/>
      <c r="M6" s="22"/>
      <c r="N6" s="22"/>
    </row>
    <row r="7" spans="1:14" ht="15.5" customHeight="1">
      <c r="A7" s="44" t="s">
        <v>11</v>
      </c>
      <c r="B7" s="45"/>
      <c r="C7" s="22"/>
      <c r="D7" s="22"/>
      <c r="E7" s="2" t="s">
        <v>12</v>
      </c>
      <c r="F7" s="22" t="s">
        <v>13</v>
      </c>
      <c r="G7" s="22"/>
      <c r="H7" s="22" t="s">
        <v>14</v>
      </c>
      <c r="I7" s="22"/>
      <c r="J7" s="22" t="s">
        <v>15</v>
      </c>
      <c r="K7" s="22"/>
      <c r="L7" s="22" t="s">
        <v>16</v>
      </c>
      <c r="M7" s="22"/>
      <c r="N7" s="2" t="s">
        <v>17</v>
      </c>
    </row>
    <row r="8" spans="1:14" ht="15.5" customHeight="1">
      <c r="A8" s="46"/>
      <c r="B8" s="47"/>
      <c r="C8" s="23" t="s">
        <v>18</v>
      </c>
      <c r="D8" s="23"/>
      <c r="E8" s="2">
        <v>9759.35</v>
      </c>
      <c r="F8" s="22">
        <v>9759.35</v>
      </c>
      <c r="G8" s="22"/>
      <c r="H8" s="22">
        <v>9759.35</v>
      </c>
      <c r="I8" s="22"/>
      <c r="J8" s="22">
        <v>10</v>
      </c>
      <c r="K8" s="22"/>
      <c r="L8" s="24">
        <v>1</v>
      </c>
      <c r="M8" s="22"/>
      <c r="N8" s="2">
        <v>10</v>
      </c>
    </row>
    <row r="9" spans="1:14" ht="15.5" customHeight="1">
      <c r="A9" s="46"/>
      <c r="B9" s="47"/>
      <c r="C9" s="23" t="s">
        <v>19</v>
      </c>
      <c r="D9" s="23"/>
      <c r="E9" s="2">
        <v>9759.35</v>
      </c>
      <c r="F9" s="22">
        <v>9759.35</v>
      </c>
      <c r="G9" s="22"/>
      <c r="H9" s="22">
        <v>9759.35</v>
      </c>
      <c r="I9" s="22"/>
      <c r="J9" s="22" t="s">
        <v>20</v>
      </c>
      <c r="K9" s="22"/>
      <c r="L9" s="22"/>
      <c r="M9" s="22"/>
      <c r="N9" s="2" t="s">
        <v>20</v>
      </c>
    </row>
    <row r="10" spans="1:14" ht="15.5" customHeight="1">
      <c r="A10" s="46"/>
      <c r="B10" s="47"/>
      <c r="C10" s="22" t="s">
        <v>21</v>
      </c>
      <c r="D10" s="22"/>
      <c r="E10" s="2"/>
      <c r="F10" s="22"/>
      <c r="G10" s="22"/>
      <c r="H10" s="22"/>
      <c r="I10" s="22"/>
      <c r="J10" s="22" t="s">
        <v>20</v>
      </c>
      <c r="K10" s="22"/>
      <c r="L10" s="22"/>
      <c r="M10" s="22"/>
      <c r="N10" s="2" t="s">
        <v>20</v>
      </c>
    </row>
    <row r="11" spans="1:14" ht="15.5" customHeight="1">
      <c r="A11" s="48"/>
      <c r="B11" s="49"/>
      <c r="C11" s="22" t="s">
        <v>22</v>
      </c>
      <c r="D11" s="22"/>
      <c r="E11" s="2"/>
      <c r="F11" s="22"/>
      <c r="G11" s="22"/>
      <c r="H11" s="22"/>
      <c r="I11" s="22"/>
      <c r="J11" s="22" t="s">
        <v>20</v>
      </c>
      <c r="K11" s="22"/>
      <c r="L11" s="22"/>
      <c r="M11" s="22"/>
      <c r="N11" s="2" t="s">
        <v>20</v>
      </c>
    </row>
    <row r="12" spans="1:14" ht="23" customHeight="1">
      <c r="A12" s="22" t="s">
        <v>23</v>
      </c>
      <c r="B12" s="22" t="s">
        <v>24</v>
      </c>
      <c r="C12" s="22"/>
      <c r="D12" s="22"/>
      <c r="E12" s="22"/>
      <c r="F12" s="22"/>
      <c r="G12" s="22"/>
      <c r="H12" s="22" t="s">
        <v>25</v>
      </c>
      <c r="I12" s="22"/>
      <c r="J12" s="22"/>
      <c r="K12" s="22"/>
      <c r="L12" s="22"/>
      <c r="M12" s="22"/>
      <c r="N12" s="22"/>
    </row>
    <row r="13" spans="1:14" ht="144" customHeight="1">
      <c r="A13" s="22"/>
      <c r="B13" s="25" t="s">
        <v>26</v>
      </c>
      <c r="C13" s="25"/>
      <c r="D13" s="25"/>
      <c r="E13" s="25"/>
      <c r="F13" s="25"/>
      <c r="G13" s="25"/>
      <c r="H13" s="25" t="s">
        <v>27</v>
      </c>
      <c r="I13" s="25"/>
      <c r="J13" s="25"/>
      <c r="K13" s="25"/>
      <c r="L13" s="25"/>
      <c r="M13" s="25"/>
      <c r="N13" s="25"/>
    </row>
    <row r="14" spans="1:14" ht="30" customHeight="1">
      <c r="A14" s="41" t="s">
        <v>28</v>
      </c>
      <c r="B14" s="2" t="s">
        <v>29</v>
      </c>
      <c r="C14" s="2" t="s">
        <v>30</v>
      </c>
      <c r="D14" s="22" t="s">
        <v>31</v>
      </c>
      <c r="E14" s="22"/>
      <c r="F14" s="22"/>
      <c r="G14" s="2" t="s">
        <v>32</v>
      </c>
      <c r="H14" s="2" t="s">
        <v>33</v>
      </c>
      <c r="I14" s="26" t="s">
        <v>15</v>
      </c>
      <c r="J14" s="26"/>
      <c r="K14" s="26" t="s">
        <v>17</v>
      </c>
      <c r="L14" s="26"/>
      <c r="M14" s="22" t="s">
        <v>34</v>
      </c>
      <c r="N14" s="22"/>
    </row>
    <row r="15" spans="1:14" ht="15.5" customHeight="1">
      <c r="A15" s="42"/>
      <c r="B15" s="22" t="s">
        <v>35</v>
      </c>
      <c r="C15" s="26" t="s">
        <v>36</v>
      </c>
      <c r="D15" s="25" t="s">
        <v>37</v>
      </c>
      <c r="E15" s="25"/>
      <c r="F15" s="25"/>
      <c r="G15" s="2" t="s">
        <v>38</v>
      </c>
      <c r="H15" s="2" t="s">
        <v>39</v>
      </c>
      <c r="I15" s="22">
        <v>2</v>
      </c>
      <c r="J15" s="22"/>
      <c r="K15" s="22">
        <v>2</v>
      </c>
      <c r="L15" s="22"/>
      <c r="M15" s="22"/>
      <c r="N15" s="22"/>
    </row>
    <row r="16" spans="1:14" ht="15.5" customHeight="1">
      <c r="A16" s="42"/>
      <c r="B16" s="22"/>
      <c r="C16" s="26"/>
      <c r="D16" s="25" t="s">
        <v>40</v>
      </c>
      <c r="E16" s="25"/>
      <c r="F16" s="25"/>
      <c r="G16" s="2" t="s">
        <v>41</v>
      </c>
      <c r="H16" s="4">
        <v>1</v>
      </c>
      <c r="I16" s="22">
        <v>2</v>
      </c>
      <c r="J16" s="22"/>
      <c r="K16" s="22">
        <v>2</v>
      </c>
      <c r="L16" s="22"/>
      <c r="M16" s="22"/>
      <c r="N16" s="22"/>
    </row>
    <row r="17" spans="1:14" ht="15.5" customHeight="1">
      <c r="A17" s="42"/>
      <c r="B17" s="22"/>
      <c r="C17" s="26"/>
      <c r="D17" s="25" t="s">
        <v>42</v>
      </c>
      <c r="E17" s="25"/>
      <c r="F17" s="25"/>
      <c r="G17" s="2" t="s">
        <v>43</v>
      </c>
      <c r="H17" s="5">
        <v>0.99809999999999999</v>
      </c>
      <c r="I17" s="22">
        <v>2</v>
      </c>
      <c r="J17" s="22"/>
      <c r="K17" s="22">
        <v>2</v>
      </c>
      <c r="L17" s="22"/>
      <c r="M17" s="27"/>
      <c r="N17" s="28"/>
    </row>
    <row r="18" spans="1:14" ht="35" customHeight="1">
      <c r="A18" s="42"/>
      <c r="B18" s="22"/>
      <c r="C18" s="26"/>
      <c r="D18" s="29" t="s">
        <v>44</v>
      </c>
      <c r="E18" s="30"/>
      <c r="F18" s="31"/>
      <c r="G18" s="2" t="s">
        <v>45</v>
      </c>
      <c r="H18" s="6" t="s">
        <v>46</v>
      </c>
      <c r="I18" s="27">
        <v>2</v>
      </c>
      <c r="J18" s="28"/>
      <c r="K18" s="50">
        <f>I18*53/54</f>
        <v>1.962962962962963</v>
      </c>
      <c r="L18" s="51"/>
      <c r="M18" s="29" t="s">
        <v>47</v>
      </c>
      <c r="N18" s="31"/>
    </row>
    <row r="19" spans="1:14" ht="15.5" customHeight="1">
      <c r="A19" s="42"/>
      <c r="B19" s="22"/>
      <c r="C19" s="26"/>
      <c r="D19" s="32" t="s">
        <v>48</v>
      </c>
      <c r="E19" s="33"/>
      <c r="F19" s="34"/>
      <c r="G19" s="2" t="s">
        <v>49</v>
      </c>
      <c r="H19" s="5" t="s">
        <v>50</v>
      </c>
      <c r="I19" s="27">
        <v>2</v>
      </c>
      <c r="J19" s="28"/>
      <c r="K19" s="27">
        <v>2</v>
      </c>
      <c r="L19" s="28"/>
      <c r="M19" s="27"/>
      <c r="N19" s="28"/>
    </row>
    <row r="20" spans="1:14" ht="15.5" customHeight="1">
      <c r="A20" s="42"/>
      <c r="B20" s="22"/>
      <c r="C20" s="26"/>
      <c r="D20" s="29" t="s">
        <v>51</v>
      </c>
      <c r="E20" s="30"/>
      <c r="F20" s="31"/>
      <c r="G20" s="2" t="s">
        <v>52</v>
      </c>
      <c r="H20" s="5" t="s">
        <v>52</v>
      </c>
      <c r="I20" s="27">
        <v>2</v>
      </c>
      <c r="J20" s="28"/>
      <c r="K20" s="27">
        <v>2</v>
      </c>
      <c r="L20" s="28"/>
      <c r="M20" s="27"/>
      <c r="N20" s="28"/>
    </row>
    <row r="21" spans="1:14" ht="15.5" customHeight="1">
      <c r="A21" s="42"/>
      <c r="B21" s="22"/>
      <c r="C21" s="26"/>
      <c r="D21" s="25" t="s">
        <v>53</v>
      </c>
      <c r="E21" s="25"/>
      <c r="F21" s="25"/>
      <c r="G21" s="2" t="s">
        <v>54</v>
      </c>
      <c r="H21" s="5" t="s">
        <v>54</v>
      </c>
      <c r="I21" s="22">
        <v>2</v>
      </c>
      <c r="J21" s="22"/>
      <c r="K21" s="22">
        <v>2</v>
      </c>
      <c r="L21" s="22"/>
      <c r="M21" s="22"/>
      <c r="N21" s="22"/>
    </row>
    <row r="22" spans="1:14" ht="15.5" customHeight="1">
      <c r="A22" s="42"/>
      <c r="B22" s="22"/>
      <c r="C22" s="41" t="s">
        <v>55</v>
      </c>
      <c r="D22" s="25" t="s">
        <v>56</v>
      </c>
      <c r="E22" s="25"/>
      <c r="F22" s="25"/>
      <c r="G22" s="7" t="s">
        <v>57</v>
      </c>
      <c r="H22" s="8">
        <v>1</v>
      </c>
      <c r="I22" s="22">
        <v>2</v>
      </c>
      <c r="J22" s="22"/>
      <c r="K22" s="22">
        <v>2</v>
      </c>
      <c r="L22" s="22"/>
      <c r="M22" s="22"/>
      <c r="N22" s="22"/>
    </row>
    <row r="23" spans="1:14" ht="15.5" customHeight="1">
      <c r="A23" s="42"/>
      <c r="B23" s="22"/>
      <c r="C23" s="42"/>
      <c r="D23" s="25" t="s">
        <v>58</v>
      </c>
      <c r="E23" s="25"/>
      <c r="F23" s="25"/>
      <c r="G23" s="2" t="s">
        <v>59</v>
      </c>
      <c r="H23" s="9">
        <v>0.999969</v>
      </c>
      <c r="I23" s="22">
        <v>2</v>
      </c>
      <c r="J23" s="22"/>
      <c r="K23" s="22">
        <v>2</v>
      </c>
      <c r="L23" s="22"/>
      <c r="M23" s="22"/>
      <c r="N23" s="22"/>
    </row>
    <row r="24" spans="1:14" ht="15.5" customHeight="1">
      <c r="A24" s="42"/>
      <c r="B24" s="22"/>
      <c r="C24" s="42"/>
      <c r="D24" s="25" t="s">
        <v>60</v>
      </c>
      <c r="E24" s="25"/>
      <c r="F24" s="25"/>
      <c r="G24" s="7" t="s">
        <v>61</v>
      </c>
      <c r="H24" s="10">
        <v>0.98429999999999995</v>
      </c>
      <c r="I24" s="22">
        <v>2</v>
      </c>
      <c r="J24" s="22"/>
      <c r="K24" s="22">
        <v>2</v>
      </c>
      <c r="L24" s="22"/>
      <c r="M24" s="27"/>
      <c r="N24" s="28"/>
    </row>
    <row r="25" spans="1:14" ht="15.5" customHeight="1">
      <c r="A25" s="42"/>
      <c r="B25" s="22"/>
      <c r="C25" s="42"/>
      <c r="D25" s="25" t="s">
        <v>62</v>
      </c>
      <c r="E25" s="25"/>
      <c r="F25" s="25"/>
      <c r="G25" s="7" t="s">
        <v>63</v>
      </c>
      <c r="H25" s="10">
        <v>0.95040000000000002</v>
      </c>
      <c r="I25" s="22">
        <v>2</v>
      </c>
      <c r="J25" s="22"/>
      <c r="K25" s="22">
        <v>2</v>
      </c>
      <c r="L25" s="22"/>
      <c r="M25" s="27"/>
      <c r="N25" s="28"/>
    </row>
    <row r="26" spans="1:14" ht="15.5" customHeight="1">
      <c r="A26" s="42"/>
      <c r="B26" s="22"/>
      <c r="C26" s="42"/>
      <c r="D26" s="25" t="s">
        <v>64</v>
      </c>
      <c r="E26" s="25"/>
      <c r="F26" s="25"/>
      <c r="G26" s="7" t="s">
        <v>65</v>
      </c>
      <c r="H26" s="10">
        <v>2.0199999999999999E-2</v>
      </c>
      <c r="I26" s="22">
        <v>2</v>
      </c>
      <c r="J26" s="22"/>
      <c r="K26" s="22">
        <v>2</v>
      </c>
      <c r="L26" s="22"/>
      <c r="M26" s="27"/>
      <c r="N26" s="28"/>
    </row>
    <row r="27" spans="1:14" ht="15.5" customHeight="1">
      <c r="A27" s="42"/>
      <c r="B27" s="22"/>
      <c r="C27" s="42"/>
      <c r="D27" s="25" t="s">
        <v>66</v>
      </c>
      <c r="E27" s="25"/>
      <c r="F27" s="25"/>
      <c r="G27" s="2" t="s">
        <v>41</v>
      </c>
      <c r="H27" s="9">
        <v>0.99998900000000002</v>
      </c>
      <c r="I27" s="22">
        <v>2</v>
      </c>
      <c r="J27" s="22"/>
      <c r="K27" s="22">
        <v>2</v>
      </c>
      <c r="L27" s="22"/>
      <c r="M27" s="22"/>
      <c r="N27" s="22"/>
    </row>
    <row r="28" spans="1:14" ht="15.5" customHeight="1">
      <c r="A28" s="42"/>
      <c r="B28" s="22"/>
      <c r="C28" s="43"/>
      <c r="D28" s="29" t="s">
        <v>67</v>
      </c>
      <c r="E28" s="30"/>
      <c r="F28" s="31"/>
      <c r="G28" s="2" t="s">
        <v>68</v>
      </c>
      <c r="H28" s="11">
        <v>0.98839999999999995</v>
      </c>
      <c r="I28" s="22">
        <v>2</v>
      </c>
      <c r="J28" s="22"/>
      <c r="K28" s="22">
        <v>2</v>
      </c>
      <c r="L28" s="22"/>
      <c r="M28" s="27"/>
      <c r="N28" s="28"/>
    </row>
    <row r="29" spans="1:14" ht="37" customHeight="1">
      <c r="A29" s="42"/>
      <c r="B29" s="22"/>
      <c r="C29" s="22" t="s">
        <v>69</v>
      </c>
      <c r="D29" s="35" t="s">
        <v>70</v>
      </c>
      <c r="E29" s="35"/>
      <c r="F29" s="35"/>
      <c r="G29" s="12" t="s">
        <v>71</v>
      </c>
      <c r="H29" s="13" t="s">
        <v>72</v>
      </c>
      <c r="I29" s="22">
        <v>2</v>
      </c>
      <c r="J29" s="22"/>
      <c r="K29" s="22">
        <v>2</v>
      </c>
      <c r="L29" s="22"/>
      <c r="M29" s="22"/>
      <c r="N29" s="22"/>
    </row>
    <row r="30" spans="1:14" ht="41" customHeight="1">
      <c r="A30" s="42"/>
      <c r="B30" s="22"/>
      <c r="C30" s="22"/>
      <c r="D30" s="35" t="s">
        <v>73</v>
      </c>
      <c r="E30" s="35"/>
      <c r="F30" s="35"/>
      <c r="G30" s="12" t="s">
        <v>74</v>
      </c>
      <c r="H30" s="13" t="s">
        <v>75</v>
      </c>
      <c r="I30" s="22">
        <v>2</v>
      </c>
      <c r="J30" s="22"/>
      <c r="K30" s="22">
        <v>2</v>
      </c>
      <c r="L30" s="22"/>
      <c r="M30" s="27"/>
      <c r="N30" s="28"/>
    </row>
    <row r="31" spans="1:14" ht="41" customHeight="1">
      <c r="A31" s="42"/>
      <c r="B31" s="22"/>
      <c r="C31" s="22"/>
      <c r="D31" s="35" t="s">
        <v>76</v>
      </c>
      <c r="E31" s="35"/>
      <c r="F31" s="35"/>
      <c r="G31" s="14" t="s">
        <v>77</v>
      </c>
      <c r="H31" s="13" t="s">
        <v>78</v>
      </c>
      <c r="I31" s="22">
        <v>2</v>
      </c>
      <c r="J31" s="22"/>
      <c r="K31" s="22">
        <v>2</v>
      </c>
      <c r="L31" s="22"/>
      <c r="M31" s="27"/>
      <c r="N31" s="28"/>
    </row>
    <row r="32" spans="1:14" ht="41" customHeight="1">
      <c r="A32" s="42"/>
      <c r="B32" s="22"/>
      <c r="C32" s="22"/>
      <c r="D32" s="35" t="s">
        <v>79</v>
      </c>
      <c r="E32" s="35"/>
      <c r="F32" s="35"/>
      <c r="G32" s="12" t="s">
        <v>80</v>
      </c>
      <c r="H32" s="15">
        <v>44562</v>
      </c>
      <c r="I32" s="22">
        <v>2</v>
      </c>
      <c r="J32" s="22"/>
      <c r="K32" s="36">
        <v>2</v>
      </c>
      <c r="L32" s="36"/>
      <c r="M32" s="27"/>
      <c r="N32" s="28"/>
    </row>
    <row r="33" spans="1:14" ht="54" customHeight="1">
      <c r="A33" s="42"/>
      <c r="B33" s="22"/>
      <c r="C33" s="22"/>
      <c r="D33" s="25" t="s">
        <v>81</v>
      </c>
      <c r="E33" s="25"/>
      <c r="F33" s="25"/>
      <c r="G33" s="2" t="s">
        <v>82</v>
      </c>
      <c r="H33" s="2" t="s">
        <v>83</v>
      </c>
      <c r="I33" s="22">
        <v>2</v>
      </c>
      <c r="J33" s="22"/>
      <c r="K33" s="22">
        <v>2</v>
      </c>
      <c r="L33" s="22"/>
      <c r="M33" s="22"/>
      <c r="N33" s="22"/>
    </row>
    <row r="34" spans="1:14" ht="15">
      <c r="A34" s="42"/>
      <c r="B34" s="22"/>
      <c r="C34" s="22"/>
      <c r="D34" s="25" t="s">
        <v>84</v>
      </c>
      <c r="E34" s="25"/>
      <c r="F34" s="25"/>
      <c r="G34" s="2" t="s">
        <v>82</v>
      </c>
      <c r="H34" s="16">
        <v>44287</v>
      </c>
      <c r="I34" s="26">
        <v>2</v>
      </c>
      <c r="J34" s="26"/>
      <c r="K34" s="26">
        <v>2</v>
      </c>
      <c r="L34" s="26"/>
      <c r="M34" s="22"/>
      <c r="N34" s="22"/>
    </row>
    <row r="35" spans="1:14" ht="15">
      <c r="A35" s="42"/>
      <c r="B35" s="22"/>
      <c r="C35" s="22"/>
      <c r="D35" s="25" t="s">
        <v>85</v>
      </c>
      <c r="E35" s="25"/>
      <c r="F35" s="25"/>
      <c r="G35" s="16">
        <v>44531</v>
      </c>
      <c r="H35" s="16" t="s">
        <v>86</v>
      </c>
      <c r="I35" s="22">
        <v>2</v>
      </c>
      <c r="J35" s="22"/>
      <c r="K35" s="22">
        <v>2</v>
      </c>
      <c r="L35" s="22"/>
      <c r="M35" s="22"/>
      <c r="N35" s="22"/>
    </row>
    <row r="36" spans="1:14" ht="83" customHeight="1">
      <c r="A36" s="42"/>
      <c r="B36" s="22"/>
      <c r="C36" s="17" t="s">
        <v>87</v>
      </c>
      <c r="D36" s="37" t="s">
        <v>88</v>
      </c>
      <c r="E36" s="37"/>
      <c r="F36" s="37"/>
      <c r="G36" s="17" t="s">
        <v>89</v>
      </c>
      <c r="H36" s="17" t="s">
        <v>89</v>
      </c>
      <c r="I36" s="22">
        <v>8</v>
      </c>
      <c r="J36" s="22"/>
      <c r="K36" s="22">
        <v>8</v>
      </c>
      <c r="L36" s="22"/>
      <c r="M36" s="25" t="s">
        <v>90</v>
      </c>
      <c r="N36" s="25"/>
    </row>
    <row r="37" spans="1:14" ht="40" customHeight="1">
      <c r="A37" s="42"/>
      <c r="B37" s="22" t="s">
        <v>91</v>
      </c>
      <c r="C37" s="41" t="s">
        <v>92</v>
      </c>
      <c r="D37" s="37" t="s">
        <v>93</v>
      </c>
      <c r="E37" s="37"/>
      <c r="F37" s="37"/>
      <c r="G37" s="17" t="s">
        <v>94</v>
      </c>
      <c r="H37" s="18">
        <v>0.3</v>
      </c>
      <c r="I37" s="22">
        <v>7</v>
      </c>
      <c r="J37" s="22"/>
      <c r="K37" s="22">
        <v>7</v>
      </c>
      <c r="L37" s="22"/>
      <c r="M37" s="22"/>
      <c r="N37" s="22"/>
    </row>
    <row r="38" spans="1:14" ht="69" customHeight="1">
      <c r="A38" s="42"/>
      <c r="B38" s="22"/>
      <c r="C38" s="42"/>
      <c r="D38" s="25" t="s">
        <v>95</v>
      </c>
      <c r="E38" s="25"/>
      <c r="F38" s="25"/>
      <c r="G38" s="2" t="s">
        <v>96</v>
      </c>
      <c r="H38" s="2" t="s">
        <v>96</v>
      </c>
      <c r="I38" s="22">
        <v>8</v>
      </c>
      <c r="J38" s="22"/>
      <c r="K38" s="22">
        <v>8</v>
      </c>
      <c r="L38" s="22"/>
      <c r="M38" s="22"/>
      <c r="N38" s="22"/>
    </row>
    <row r="39" spans="1:14" ht="59" customHeight="1">
      <c r="A39" s="42"/>
      <c r="B39" s="22"/>
      <c r="C39" s="41" t="s">
        <v>97</v>
      </c>
      <c r="D39" s="25" t="s">
        <v>98</v>
      </c>
      <c r="E39" s="25"/>
      <c r="F39" s="25"/>
      <c r="G39" s="2" t="s">
        <v>99</v>
      </c>
      <c r="H39" s="2" t="s">
        <v>99</v>
      </c>
      <c r="I39" s="22">
        <v>7</v>
      </c>
      <c r="J39" s="22"/>
      <c r="K39" s="22">
        <v>7</v>
      </c>
      <c r="L39" s="22"/>
      <c r="M39" s="22"/>
      <c r="N39" s="22"/>
    </row>
    <row r="40" spans="1:14" ht="47" customHeight="1">
      <c r="A40" s="42"/>
      <c r="B40" s="22"/>
      <c r="C40" s="42"/>
      <c r="D40" s="37" t="s">
        <v>100</v>
      </c>
      <c r="E40" s="37"/>
      <c r="F40" s="37"/>
      <c r="G40" s="17" t="s">
        <v>101</v>
      </c>
      <c r="H40" s="18">
        <v>1</v>
      </c>
      <c r="I40" s="22">
        <v>8</v>
      </c>
      <c r="J40" s="22"/>
      <c r="K40" s="22">
        <v>8</v>
      </c>
      <c r="L40" s="22"/>
      <c r="M40" s="22"/>
      <c r="N40" s="22"/>
    </row>
    <row r="41" spans="1:14" ht="39" customHeight="1">
      <c r="A41" s="42"/>
      <c r="B41" s="3" t="s">
        <v>102</v>
      </c>
      <c r="C41" s="3" t="s">
        <v>103</v>
      </c>
      <c r="D41" s="25" t="s">
        <v>104</v>
      </c>
      <c r="E41" s="25"/>
      <c r="F41" s="25"/>
      <c r="G41" s="2" t="s">
        <v>105</v>
      </c>
      <c r="H41" s="2" t="s">
        <v>106</v>
      </c>
      <c r="I41" s="22">
        <v>10</v>
      </c>
      <c r="J41" s="22"/>
      <c r="K41" s="22">
        <v>10</v>
      </c>
      <c r="L41" s="22"/>
      <c r="M41" s="22"/>
      <c r="N41" s="22"/>
    </row>
    <row r="42" spans="1:14" ht="29" customHeight="1">
      <c r="A42" s="38" t="s">
        <v>107</v>
      </c>
      <c r="B42" s="38"/>
      <c r="C42" s="38"/>
      <c r="D42" s="38"/>
      <c r="E42" s="38"/>
      <c r="F42" s="38"/>
      <c r="G42" s="38"/>
      <c r="H42" s="38"/>
      <c r="I42" s="39">
        <f>SUM(J8,I15:J41)</f>
        <v>100</v>
      </c>
      <c r="J42" s="39"/>
      <c r="K42" s="52">
        <f>SUM(N8,K15:L41)</f>
        <v>99.962962962962962</v>
      </c>
      <c r="L42" s="52"/>
      <c r="M42" s="38"/>
      <c r="N42" s="38"/>
    </row>
    <row r="43" spans="1:14" ht="101" customHeight="1">
      <c r="A43" s="40" t="s">
        <v>108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</row>
  </sheetData>
  <mergeCells count="169">
    <mergeCell ref="A43:N43"/>
    <mergeCell ref="A12:A13"/>
    <mergeCell ref="A14:A41"/>
    <mergeCell ref="B15:B36"/>
    <mergeCell ref="B37:B40"/>
    <mergeCell ref="C15:C21"/>
    <mergeCell ref="C22:C28"/>
    <mergeCell ref="C29:C35"/>
    <mergeCell ref="C37:C38"/>
    <mergeCell ref="C39:C40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0" type="noConversion"/>
  <pageMargins left="0.75" right="0.75" top="1" bottom="1" header="0.5" footer="0.5"/>
  <pageSetup paperSize="9" scale="55" orientation="portrait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JwZ</cp:lastModifiedBy>
  <dcterms:created xsi:type="dcterms:W3CDTF">2022-04-25T03:38:00Z</dcterms:created>
  <dcterms:modified xsi:type="dcterms:W3CDTF">2022-05-27T02:41:06Z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2052-4.1.2.6545</vt:lpwstr>
  </property>
</Properties>
</file>