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25" windowHeight="93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21" i="1"/>
  <c r="H9"/>
  <c r="L9" s="1"/>
  <c r="N9" s="1"/>
  <c r="F9"/>
  <c r="E9"/>
</calcChain>
</file>

<file path=xl/sharedStrings.xml><?xml version="1.0" encoding="utf-8"?>
<sst xmlns="http://schemas.openxmlformats.org/spreadsheetml/2006/main" count="76" uniqueCount="67">
  <si>
    <t>项目支出绩效自评表</t>
  </si>
  <si>
    <t>（2020年度）</t>
  </si>
  <si>
    <t>项目名称</t>
  </si>
  <si>
    <t>主管部门</t>
  </si>
  <si>
    <t>北京市通州区人民法院</t>
  </si>
  <si>
    <t>实施单位</t>
  </si>
  <si>
    <t>北京市通州区人民法院（本级）</t>
  </si>
  <si>
    <t>项目负责人</t>
  </si>
  <si>
    <t>晋怡 于俊平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</si>
  <si>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</si>
  <si>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</si>
  <si>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</si>
  <si>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</si>
  <si>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</si>
  <si>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</si>
  <si>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</si>
  <si>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</si>
  <si>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</si>
  <si>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</si>
  <si>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</si>
  <si>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</si>
  <si>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</si>
  <si>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</si>
  <si>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</si>
  <si>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</si>
  <si>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</si>
  <si>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</si>
  <si>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</si>
  <si>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随着城市副中心建设的深入，我去民商事案件数量急剧上升，2020年，为减少审判压力，我院将大力加强调解，提高审判质效。增加调解员数量，加大调节力度，加快办案效率，提高年度结案率。</t>
  </si>
  <si>
    <t xml:space="preserve">2020年,我院大力加强调解，通过行业调解和人民调解两种途径并举，提高了审判质效。通过加强人民调解员培训，加大调解力度，加快了办案效率，提高了年度结案率。
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</si>
  <si>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</si>
  <si>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</si>
  <si>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</si>
  <si>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</si>
  <si>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</si>
  <si>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</si>
  <si>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</si>
  <si>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</si>
  <si>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</si>
  <si>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</si>
  <si>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</si>
  <si>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调解案件数</t>
  </si>
  <si>
    <t>疫情原因，收案数未到30000</t>
  </si>
  <si>
    <t>行业调解案件数</t>
  </si>
  <si>
    <t>疫情原因，案件数量减少，加之移交行业调解的案件均属于疑难复杂或者比较敏感的行政案件、涉群体的民事诉讼案件，调解难度极大。</t>
  </si>
  <si>
    <t>质量指标</t>
  </si>
  <si>
    <t>案件调解率</t>
  </si>
  <si>
    <t>≥95%</t>
  </si>
  <si>
    <t>&gt;95%</t>
  </si>
  <si>
    <t>时效指标</t>
  </si>
  <si>
    <t>支出时间</t>
  </si>
  <si>
    <t>12月底前</t>
  </si>
  <si>
    <t>成本指标</t>
  </si>
  <si>
    <t>支出总额</t>
  </si>
  <si>
    <t>年度调解经费增长率</t>
  </si>
  <si>
    <t>≤0%</t>
  </si>
  <si>
    <t>效益指标</t>
  </si>
  <si>
    <t>调解社会影响力</t>
  </si>
  <si>
    <t>得到提升</t>
  </si>
  <si>
    <t>满意度</t>
  </si>
  <si>
    <t>服务对象满意度标</t>
  </si>
  <si>
    <t>使用人员满意度</t>
  </si>
  <si>
    <t>≥90%</t>
  </si>
  <si>
    <t>总分</t>
  </si>
  <si>
    <t>提升</t>
    <phoneticPr fontId="8" type="noConversion"/>
  </si>
  <si>
    <t>多元调解经费</t>
    <phoneticPr fontId="8" type="noConversion"/>
  </si>
  <si>
    <t>绩效指标</t>
    <phoneticPr fontId="8" type="noConversion"/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</si>
</sst>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00000_ "/>
    <numFmt numFmtId="177" formatCode="0.000000_ "/>
    <numFmt numFmtId="178" formatCode="0.00_ "/>
    <numFmt numFmtId="179" formatCode="0.0000_ "/>
  </numFmts>
  <fonts count="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family val="3"/>
      <charset val="134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b/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4" fillId="0" borderId="9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/>
    </xf>
    <xf numFmtId="0" fontId="4" fillId="0" borderId="6" xfId="0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43" fontId="4" fillId="0" borderId="9" xfId="1" applyFont="1" applyFill="1" applyBorder="1" applyAlignment="1">
      <alignment horizontal="center" vertical="center" wrapText="1"/>
    </xf>
    <xf numFmtId="177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57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179" fontId="4" fillId="0" borderId="2" xfId="0" applyNumberFormat="1" applyFont="1" applyFill="1" applyBorder="1" applyAlignment="1">
      <alignment horizontal="center" vertical="center" wrapText="1"/>
    </xf>
    <xf numFmtId="10" fontId="4" fillId="0" borderId="1" xfId="2" applyNumberFormat="1" applyFont="1" applyFill="1" applyBorder="1" applyAlignment="1">
      <alignment horizontal="center" vertical="center" wrapText="1"/>
    </xf>
    <xf numFmtId="10" fontId="4" fillId="0" borderId="2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tabSelected="1" workbookViewId="0">
      <selection activeCell="Q21" sqref="Q21"/>
    </sheetView>
  </sheetViews>
  <sheetFormatPr defaultColWidth="9" defaultRowHeight="13.5"/>
  <cols>
    <col min="1" max="4" width="9" style="1"/>
    <col min="5" max="5" width="12.5" style="1" customWidth="1"/>
    <col min="6" max="6" width="9" style="1"/>
    <col min="7" max="7" width="12.5" style="1" customWidth="1"/>
    <col min="8" max="8" width="11.375" style="1" customWidth="1"/>
    <col min="9" max="13" width="9" style="1"/>
    <col min="14" max="14" width="12.5" style="1" customWidth="1"/>
    <col min="15" max="15" width="12.625" style="1"/>
    <col min="16" max="16384" width="9" style="1"/>
  </cols>
  <sheetData>
    <row r="1" spans="1:14" ht="24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18.75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19.5">
      <c r="A3" s="5"/>
    </row>
    <row r="4" spans="1:14" ht="24.95" customHeight="1">
      <c r="A4" s="16" t="s">
        <v>2</v>
      </c>
      <c r="B4" s="18"/>
      <c r="C4" s="52" t="s">
        <v>65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4"/>
    </row>
    <row r="5" spans="1:14">
      <c r="A5" s="16" t="s">
        <v>3</v>
      </c>
      <c r="B5" s="18"/>
      <c r="C5" s="16" t="s">
        <v>4</v>
      </c>
      <c r="D5" s="17"/>
      <c r="E5" s="17"/>
      <c r="F5" s="17"/>
      <c r="G5" s="18"/>
      <c r="H5" s="16" t="s">
        <v>5</v>
      </c>
      <c r="I5" s="18"/>
      <c r="J5" s="16" t="s">
        <v>6</v>
      </c>
      <c r="K5" s="17"/>
      <c r="L5" s="17"/>
      <c r="M5" s="17"/>
      <c r="N5" s="18"/>
    </row>
    <row r="6" spans="1:14">
      <c r="A6" s="16" t="s">
        <v>7</v>
      </c>
      <c r="B6" s="18"/>
      <c r="C6" s="16" t="s">
        <v>8</v>
      </c>
      <c r="D6" s="17"/>
      <c r="E6" s="17"/>
      <c r="F6" s="17"/>
      <c r="G6" s="18"/>
      <c r="H6" s="16" t="s">
        <v>9</v>
      </c>
      <c r="I6" s="18"/>
      <c r="J6" s="16">
        <v>81553913</v>
      </c>
      <c r="K6" s="17"/>
      <c r="L6" s="17"/>
      <c r="M6" s="17"/>
      <c r="N6" s="18"/>
    </row>
    <row r="7" spans="1:14">
      <c r="A7" s="29" t="s">
        <v>10</v>
      </c>
      <c r="B7" s="31"/>
      <c r="C7" s="29"/>
      <c r="D7" s="31"/>
      <c r="E7" s="6" t="s">
        <v>11</v>
      </c>
      <c r="F7" s="29" t="s">
        <v>12</v>
      </c>
      <c r="G7" s="31"/>
      <c r="H7" s="29" t="s">
        <v>13</v>
      </c>
      <c r="I7" s="31"/>
      <c r="J7" s="29" t="s">
        <v>14</v>
      </c>
      <c r="K7" s="31"/>
      <c r="L7" s="29" t="s">
        <v>15</v>
      </c>
      <c r="M7" s="31"/>
      <c r="N7" s="13" t="s">
        <v>16</v>
      </c>
    </row>
    <row r="8" spans="1:14">
      <c r="A8" s="48" t="s">
        <v>17</v>
      </c>
      <c r="B8" s="49"/>
      <c r="C8" s="27"/>
      <c r="D8" s="28"/>
      <c r="E8" s="3" t="s">
        <v>18</v>
      </c>
      <c r="F8" s="27" t="s">
        <v>18</v>
      </c>
      <c r="G8" s="28"/>
      <c r="H8" s="27" t="s">
        <v>19</v>
      </c>
      <c r="I8" s="28"/>
      <c r="J8" s="27"/>
      <c r="K8" s="28"/>
      <c r="L8" s="27"/>
      <c r="M8" s="28"/>
      <c r="N8" s="14"/>
    </row>
    <row r="9" spans="1:14">
      <c r="A9" s="38"/>
      <c r="B9" s="39"/>
      <c r="C9" s="46" t="s">
        <v>20</v>
      </c>
      <c r="D9" s="47"/>
      <c r="E9" s="7">
        <f>E10+E11</f>
        <v>268</v>
      </c>
      <c r="F9" s="40">
        <f>F10+F11</f>
        <v>158.70050000000001</v>
      </c>
      <c r="G9" s="41"/>
      <c r="H9" s="16">
        <f>H10+H11</f>
        <v>158.16649999999998</v>
      </c>
      <c r="I9" s="18"/>
      <c r="J9" s="16">
        <v>10</v>
      </c>
      <c r="K9" s="18"/>
      <c r="L9" s="44">
        <f>H9/F9</f>
        <v>0.99663517128175383</v>
      </c>
      <c r="M9" s="45"/>
      <c r="N9" s="8">
        <f>J9*L9</f>
        <v>9.9663517128175378</v>
      </c>
    </row>
    <row r="10" spans="1:14" ht="29.45" customHeight="1" thickBot="1">
      <c r="A10" s="38"/>
      <c r="B10" s="39"/>
      <c r="C10" s="29" t="s">
        <v>21</v>
      </c>
      <c r="D10" s="31"/>
      <c r="E10" s="9">
        <v>220</v>
      </c>
      <c r="F10" s="40">
        <v>110.70050000000001</v>
      </c>
      <c r="G10" s="41"/>
      <c r="H10" s="16">
        <v>110.1665</v>
      </c>
      <c r="I10" s="18"/>
      <c r="J10" s="29" t="s">
        <v>22</v>
      </c>
      <c r="K10" s="31"/>
      <c r="L10" s="29"/>
      <c r="M10" s="31"/>
      <c r="N10" s="10" t="s">
        <v>22</v>
      </c>
    </row>
    <row r="11" spans="1:14" ht="27" customHeight="1" thickBot="1">
      <c r="A11" s="38"/>
      <c r="B11" s="39"/>
      <c r="C11" s="16" t="s">
        <v>23</v>
      </c>
      <c r="D11" s="18"/>
      <c r="E11" s="9">
        <v>48</v>
      </c>
      <c r="F11" s="40">
        <v>48</v>
      </c>
      <c r="G11" s="41"/>
      <c r="H11" s="42">
        <v>48</v>
      </c>
      <c r="I11" s="43"/>
      <c r="J11" s="16" t="s">
        <v>22</v>
      </c>
      <c r="K11" s="18"/>
      <c r="L11" s="16"/>
      <c r="M11" s="18"/>
      <c r="N11" s="3" t="s">
        <v>22</v>
      </c>
    </row>
    <row r="12" spans="1:14" ht="14.25" thickBot="1">
      <c r="A12" s="36"/>
      <c r="B12" s="37"/>
      <c r="C12" s="16" t="s">
        <v>24</v>
      </c>
      <c r="D12" s="18"/>
      <c r="E12" s="3"/>
      <c r="F12" s="16"/>
      <c r="G12" s="18"/>
      <c r="H12" s="16"/>
      <c r="I12" s="18"/>
      <c r="J12" s="16" t="s">
        <v>22</v>
      </c>
      <c r="K12" s="18"/>
      <c r="L12" s="16"/>
      <c r="M12" s="18"/>
      <c r="N12" s="3" t="s">
        <v>22</v>
      </c>
    </row>
    <row r="13" spans="1:14">
      <c r="A13" s="13" t="s">
        <v>25</v>
      </c>
      <c r="B13" s="16" t="s">
        <v>26</v>
      </c>
      <c r="C13" s="17"/>
      <c r="D13" s="17"/>
      <c r="E13" s="17"/>
      <c r="F13" s="17"/>
      <c r="G13" s="18"/>
      <c r="H13" s="16" t="s">
        <v>27</v>
      </c>
      <c r="I13" s="17"/>
      <c r="J13" s="17"/>
      <c r="K13" s="17"/>
      <c r="L13" s="17"/>
      <c r="M13" s="17"/>
      <c r="N13" s="18"/>
    </row>
    <row r="14" spans="1:14" ht="67.5" customHeight="1" thickBot="1">
      <c r="A14" s="14"/>
      <c r="B14" s="16" t="s">
        <v>28</v>
      </c>
      <c r="C14" s="17"/>
      <c r="D14" s="17"/>
      <c r="E14" s="17"/>
      <c r="F14" s="17"/>
      <c r="G14" s="18"/>
      <c r="H14" s="33" t="s">
        <v>29</v>
      </c>
      <c r="I14" s="34"/>
      <c r="J14" s="34"/>
      <c r="K14" s="34"/>
      <c r="L14" s="34"/>
      <c r="M14" s="34"/>
      <c r="N14" s="35"/>
    </row>
    <row r="15" spans="1:14" ht="27" customHeight="1">
      <c r="A15" s="13" t="s">
        <v>66</v>
      </c>
      <c r="B15" s="13" t="s">
        <v>30</v>
      </c>
      <c r="C15" s="13" t="s">
        <v>31</v>
      </c>
      <c r="D15" s="29" t="s">
        <v>32</v>
      </c>
      <c r="E15" s="30"/>
      <c r="F15" s="31"/>
      <c r="G15" s="6" t="s">
        <v>33</v>
      </c>
      <c r="H15" s="6" t="s">
        <v>34</v>
      </c>
      <c r="I15" s="29" t="s">
        <v>14</v>
      </c>
      <c r="J15" s="31"/>
      <c r="K15" s="29" t="s">
        <v>16</v>
      </c>
      <c r="L15" s="31"/>
      <c r="M15" s="29" t="s">
        <v>35</v>
      </c>
      <c r="N15" s="31"/>
    </row>
    <row r="16" spans="1:14" ht="14.25" thickBot="1">
      <c r="A16" s="15"/>
      <c r="B16" s="14"/>
      <c r="C16" s="14"/>
      <c r="D16" s="27"/>
      <c r="E16" s="32"/>
      <c r="F16" s="28"/>
      <c r="G16" s="3" t="s">
        <v>36</v>
      </c>
      <c r="H16" s="3" t="s">
        <v>37</v>
      </c>
      <c r="I16" s="27"/>
      <c r="J16" s="28"/>
      <c r="K16" s="27"/>
      <c r="L16" s="28"/>
      <c r="M16" s="27" t="s">
        <v>38</v>
      </c>
      <c r="N16" s="28"/>
    </row>
    <row r="17" spans="1:14" ht="30" customHeight="1" thickBot="1">
      <c r="A17" s="15"/>
      <c r="B17" s="13" t="s">
        <v>39</v>
      </c>
      <c r="C17" s="13" t="s">
        <v>40</v>
      </c>
      <c r="D17" s="19" t="s">
        <v>41</v>
      </c>
      <c r="E17" s="20"/>
      <c r="F17" s="21"/>
      <c r="G17" s="3">
        <v>30000</v>
      </c>
      <c r="H17" s="3">
        <v>20638</v>
      </c>
      <c r="I17" s="16">
        <v>8</v>
      </c>
      <c r="J17" s="18"/>
      <c r="K17" s="16">
        <v>5.5</v>
      </c>
      <c r="L17" s="18"/>
      <c r="M17" s="16" t="s">
        <v>42</v>
      </c>
      <c r="N17" s="18"/>
    </row>
    <row r="18" spans="1:14" ht="111" customHeight="1" thickBot="1">
      <c r="A18" s="15"/>
      <c r="B18" s="15"/>
      <c r="C18" s="14"/>
      <c r="D18" s="19" t="s">
        <v>43</v>
      </c>
      <c r="E18" s="20"/>
      <c r="F18" s="21"/>
      <c r="G18" s="3">
        <v>100</v>
      </c>
      <c r="H18" s="3">
        <v>67</v>
      </c>
      <c r="I18" s="16">
        <v>7</v>
      </c>
      <c r="J18" s="18"/>
      <c r="K18" s="16">
        <v>4.6900000000000004</v>
      </c>
      <c r="L18" s="18"/>
      <c r="M18" s="16" t="s">
        <v>44</v>
      </c>
      <c r="N18" s="18"/>
    </row>
    <row r="19" spans="1:14" ht="20.100000000000001" customHeight="1" thickBot="1">
      <c r="A19" s="15"/>
      <c r="B19" s="15"/>
      <c r="C19" s="10" t="s">
        <v>45</v>
      </c>
      <c r="D19" s="19" t="s">
        <v>46</v>
      </c>
      <c r="E19" s="20"/>
      <c r="F19" s="21"/>
      <c r="G19" s="3" t="s">
        <v>47</v>
      </c>
      <c r="H19" s="3" t="s">
        <v>48</v>
      </c>
      <c r="I19" s="16">
        <v>15</v>
      </c>
      <c r="J19" s="18"/>
      <c r="K19" s="16">
        <v>15</v>
      </c>
      <c r="L19" s="18"/>
      <c r="M19" s="16"/>
      <c r="N19" s="18"/>
    </row>
    <row r="20" spans="1:14" ht="14.25" thickBot="1">
      <c r="A20" s="15"/>
      <c r="B20" s="15"/>
      <c r="C20" s="10" t="s">
        <v>49</v>
      </c>
      <c r="D20" s="19" t="s">
        <v>50</v>
      </c>
      <c r="E20" s="20"/>
      <c r="F20" s="21"/>
      <c r="G20" s="3" t="s">
        <v>51</v>
      </c>
      <c r="H20" s="11">
        <v>44166</v>
      </c>
      <c r="I20" s="16">
        <v>10</v>
      </c>
      <c r="J20" s="18"/>
      <c r="K20" s="16">
        <v>10</v>
      </c>
      <c r="L20" s="18"/>
      <c r="M20" s="16"/>
      <c r="N20" s="18"/>
    </row>
    <row r="21" spans="1:14" ht="28.5" customHeight="1" thickBot="1">
      <c r="A21" s="15"/>
      <c r="B21" s="15"/>
      <c r="C21" s="13" t="s">
        <v>52</v>
      </c>
      <c r="D21" s="19" t="s">
        <v>53</v>
      </c>
      <c r="E21" s="20"/>
      <c r="F21" s="21"/>
      <c r="G21" s="3">
        <v>158.70050000000001</v>
      </c>
      <c r="H21" s="3">
        <v>158.16650000000001</v>
      </c>
      <c r="I21" s="16">
        <v>5</v>
      </c>
      <c r="J21" s="18"/>
      <c r="K21" s="25">
        <f>I21*L9</f>
        <v>4.9831758564087689</v>
      </c>
      <c r="L21" s="26"/>
      <c r="M21" s="16"/>
      <c r="N21" s="18"/>
    </row>
    <row r="22" spans="1:14" ht="28.5" customHeight="1" thickBot="1">
      <c r="A22" s="15"/>
      <c r="B22" s="2"/>
      <c r="C22" s="14"/>
      <c r="D22" s="19" t="s">
        <v>54</v>
      </c>
      <c r="E22" s="20"/>
      <c r="F22" s="21"/>
      <c r="G22" s="3" t="s">
        <v>55</v>
      </c>
      <c r="H22" s="4">
        <v>0</v>
      </c>
      <c r="I22" s="16">
        <v>5</v>
      </c>
      <c r="J22" s="18"/>
      <c r="K22" s="16">
        <v>4.9800000000000004</v>
      </c>
      <c r="L22" s="18"/>
      <c r="M22" s="16"/>
      <c r="N22" s="18"/>
    </row>
    <row r="23" spans="1:14" ht="29.45" customHeight="1" thickBot="1">
      <c r="A23" s="15"/>
      <c r="B23" s="12" t="s">
        <v>56</v>
      </c>
      <c r="C23" s="6" t="s">
        <v>56</v>
      </c>
      <c r="D23" s="19" t="s">
        <v>57</v>
      </c>
      <c r="E23" s="20"/>
      <c r="F23" s="21"/>
      <c r="G23" s="3" t="s">
        <v>58</v>
      </c>
      <c r="H23" s="3" t="s">
        <v>64</v>
      </c>
      <c r="I23" s="16">
        <v>30</v>
      </c>
      <c r="J23" s="18"/>
      <c r="K23" s="16">
        <v>28</v>
      </c>
      <c r="L23" s="18"/>
      <c r="M23" s="16"/>
      <c r="N23" s="18"/>
    </row>
    <row r="24" spans="1:14" ht="38.450000000000003" customHeight="1" thickBot="1">
      <c r="A24" s="14"/>
      <c r="B24" s="6" t="s">
        <v>59</v>
      </c>
      <c r="C24" s="10" t="s">
        <v>60</v>
      </c>
      <c r="D24" s="19" t="s">
        <v>61</v>
      </c>
      <c r="E24" s="20"/>
      <c r="F24" s="21"/>
      <c r="G24" s="3" t="s">
        <v>62</v>
      </c>
      <c r="H24" s="4">
        <v>0.9</v>
      </c>
      <c r="I24" s="16">
        <v>10</v>
      </c>
      <c r="J24" s="18"/>
      <c r="K24" s="16">
        <v>9.5</v>
      </c>
      <c r="L24" s="18"/>
      <c r="M24" s="16"/>
      <c r="N24" s="18"/>
    </row>
    <row r="25" spans="1:14" ht="14.25" thickBot="1">
      <c r="A25" s="22" t="s">
        <v>63</v>
      </c>
      <c r="B25" s="23"/>
      <c r="C25" s="23"/>
      <c r="D25" s="23"/>
      <c r="E25" s="23"/>
      <c r="F25" s="23"/>
      <c r="G25" s="23"/>
      <c r="H25" s="24"/>
      <c r="I25" s="22">
        <v>100</v>
      </c>
      <c r="J25" s="24"/>
      <c r="K25" s="22">
        <v>92.62</v>
      </c>
      <c r="L25" s="24"/>
      <c r="M25" s="16"/>
      <c r="N25" s="18"/>
    </row>
  </sheetData>
  <mergeCells count="98">
    <mergeCell ref="A1:N1"/>
    <mergeCell ref="A2:N2"/>
    <mergeCell ref="A4:B4"/>
    <mergeCell ref="C4:N4"/>
    <mergeCell ref="A5:B5"/>
    <mergeCell ref="C5:G5"/>
    <mergeCell ref="H5:I5"/>
    <mergeCell ref="J5:N5"/>
    <mergeCell ref="C7:D8"/>
    <mergeCell ref="A6:B6"/>
    <mergeCell ref="C6:G6"/>
    <mergeCell ref="H6:I6"/>
    <mergeCell ref="J6:N6"/>
    <mergeCell ref="A7:B7"/>
    <mergeCell ref="F7:G7"/>
    <mergeCell ref="H7:I7"/>
    <mergeCell ref="N7:N8"/>
    <mergeCell ref="J7:K8"/>
    <mergeCell ref="L7:M8"/>
    <mergeCell ref="A8:B8"/>
    <mergeCell ref="F8:G8"/>
    <mergeCell ref="H8:I8"/>
    <mergeCell ref="J9:K9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H13:N13"/>
    <mergeCell ref="B14:G14"/>
    <mergeCell ref="H14:N14"/>
    <mergeCell ref="M15:N15"/>
    <mergeCell ref="L11:M11"/>
    <mergeCell ref="A12:B12"/>
    <mergeCell ref="C12:D12"/>
    <mergeCell ref="F12:G12"/>
    <mergeCell ref="H12:I12"/>
    <mergeCell ref="J12:K12"/>
    <mergeCell ref="L12:M12"/>
    <mergeCell ref="A11:B11"/>
    <mergeCell ref="C11:D11"/>
    <mergeCell ref="F11:G11"/>
    <mergeCell ref="H11:I11"/>
    <mergeCell ref="J11:K11"/>
    <mergeCell ref="M16:N16"/>
    <mergeCell ref="D17:F17"/>
    <mergeCell ref="I17:J17"/>
    <mergeCell ref="K17:L17"/>
    <mergeCell ref="M17:N17"/>
    <mergeCell ref="D15:F16"/>
    <mergeCell ref="I15:J16"/>
    <mergeCell ref="K15:L16"/>
    <mergeCell ref="I18:J18"/>
    <mergeCell ref="K18:L18"/>
    <mergeCell ref="M18:N18"/>
    <mergeCell ref="D19:F19"/>
    <mergeCell ref="I19:J19"/>
    <mergeCell ref="K19:L19"/>
    <mergeCell ref="M19:N19"/>
    <mergeCell ref="I20:J20"/>
    <mergeCell ref="K20:L20"/>
    <mergeCell ref="M20:N20"/>
    <mergeCell ref="D21:F21"/>
    <mergeCell ref="I21:J21"/>
    <mergeCell ref="K21:L21"/>
    <mergeCell ref="M21:N21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5:A24"/>
    <mergeCell ref="A13:A14"/>
    <mergeCell ref="B15:B16"/>
    <mergeCell ref="B17:B21"/>
    <mergeCell ref="C15:C16"/>
    <mergeCell ref="C17:C18"/>
    <mergeCell ref="C21:C22"/>
    <mergeCell ref="B13:G13"/>
    <mergeCell ref="D22:F22"/>
    <mergeCell ref="D20:F20"/>
    <mergeCell ref="D18:F18"/>
  </mergeCells>
  <phoneticPr fontId="8" type="noConversion"/>
  <pageMargins left="0.70866141732283472" right="0.22" top="0.74803149606299213" bottom="0.51" header="0.31496062992125984" footer="0.31496062992125984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iCura</cp:lastModifiedBy>
  <cp:lastPrinted>2021-05-11T06:43:34Z</cp:lastPrinted>
  <dcterms:created xsi:type="dcterms:W3CDTF">2006-09-13T11:21:00Z</dcterms:created>
  <dcterms:modified xsi:type="dcterms:W3CDTF">2021-05-11T06:44:44Z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2052-10.8.2.7090</vt:lpwstr>
  </property>
</Properties>
</file>