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7140"/>
  </bookViews>
  <sheets>
    <sheet name="Sheet6" sheetId="1" r:id="rId1"/>
  </sheets>
  <calcPr calcId="124519"/>
</workbook>
</file>

<file path=xl/calcChain.xml><?xml version="1.0" encoding="utf-8"?>
<calcChain xmlns="http://schemas.openxmlformats.org/spreadsheetml/2006/main">
  <c r="I37" i="1"/>
  <c r="I8"/>
  <c r="J7"/>
  <c r="I7"/>
</calcChain>
</file>

<file path=xl/sharedStrings.xml><?xml version="1.0" encoding="utf-8"?>
<sst xmlns="http://schemas.openxmlformats.org/spreadsheetml/2006/main" count="86" uniqueCount="69">
  <si>
    <r>
      <rPr>
        <b/>
        <sz val="16"/>
        <rFont val="宋体"/>
        <charset val="134"/>
      </rPr>
      <t>项</t>
    </r>
    <r>
      <rPr>
        <b/>
        <sz val="16"/>
        <rFont val="仿宋_GB2312"/>
        <charset val="134"/>
      </rPr>
      <t>目支出</t>
    </r>
    <r>
      <rPr>
        <b/>
        <sz val="16"/>
        <rFont val="宋体"/>
        <charset val="134"/>
      </rPr>
      <t>绩</t>
    </r>
    <r>
      <rPr>
        <b/>
        <sz val="16"/>
        <rFont val="仿宋_GB2312"/>
        <charset val="134"/>
      </rPr>
      <t>效自</t>
    </r>
    <r>
      <rPr>
        <b/>
        <sz val="16"/>
        <rFont val="宋体"/>
        <charset val="134"/>
      </rPr>
      <t>评</t>
    </r>
    <r>
      <rPr>
        <b/>
        <sz val="16"/>
        <rFont val="仿宋_GB2312"/>
        <charset val="134"/>
      </rPr>
      <t>表</t>
    </r>
    <r>
      <rPr>
        <sz val="16"/>
        <rFont val="宋体"/>
        <charset val="134"/>
      </rPr>
      <t xml:space="preserve"> </t>
    </r>
  </si>
  <si>
    <t xml:space="preserve">(2019年度） </t>
  </si>
  <si>
    <t>项目名称</t>
  </si>
  <si>
    <t>主管部门及代码</t>
  </si>
  <si>
    <t>中共北京市委办公厅(财务处) 001</t>
  </si>
  <si>
    <r>
      <rPr>
        <sz val="10"/>
        <rFont val="宋体"/>
        <charset val="134"/>
      </rPr>
      <t>实</t>
    </r>
    <r>
      <rPr>
        <sz val="10"/>
        <rFont val="仿宋_GB2312"/>
        <charset val="134"/>
      </rPr>
      <t>施</t>
    </r>
    <r>
      <rPr>
        <sz val="10"/>
        <rFont val="宋体"/>
        <charset val="134"/>
      </rPr>
      <t>单</t>
    </r>
    <r>
      <rPr>
        <sz val="10"/>
        <rFont val="仿宋_GB2312"/>
        <charset val="134"/>
      </rPr>
      <t>位</t>
    </r>
  </si>
  <si>
    <t>中共北京市委市直属机关工作委员会</t>
  </si>
  <si>
    <r>
      <rPr>
        <sz val="10"/>
        <rFont val="仿宋_GB2312"/>
        <charset val="134"/>
      </rPr>
      <t>项目资金</t>
    </r>
    <r>
      <rPr>
        <sz val="10"/>
        <rFont val="宋体"/>
        <charset val="134"/>
      </rPr>
      <t xml:space="preserve">                    </t>
    </r>
    <r>
      <rPr>
        <sz val="10"/>
        <rFont val="仿宋_GB2312"/>
        <charset val="134"/>
      </rPr>
      <t>（万元）</t>
    </r>
  </si>
  <si>
    <t>年初预算数（A）</t>
  </si>
  <si>
    <r>
      <rPr>
        <sz val="10"/>
        <rFont val="仿宋_GB2312"/>
        <charset val="134"/>
      </rPr>
      <t>全年执行数（</t>
    </r>
    <r>
      <rPr>
        <sz val="10"/>
        <rFont val="宋体"/>
        <charset val="134"/>
      </rPr>
      <t>B</t>
    </r>
    <r>
      <rPr>
        <sz val="10"/>
        <rFont val="仿宋_GB2312"/>
        <charset val="134"/>
      </rPr>
      <t>）</t>
    </r>
  </si>
  <si>
    <r>
      <rPr>
        <sz val="10"/>
        <rFont val="仿宋_GB2312"/>
        <charset val="134"/>
      </rPr>
      <t>分值
（</t>
    </r>
    <r>
      <rPr>
        <sz val="10"/>
        <rFont val="宋体"/>
        <charset val="134"/>
      </rPr>
      <t>10</t>
    </r>
    <r>
      <rPr>
        <sz val="10"/>
        <rFont val="仿宋_GB2312"/>
        <charset val="134"/>
      </rPr>
      <t>分）</t>
    </r>
  </si>
  <si>
    <r>
      <rPr>
        <sz val="10"/>
        <rFont val="仿宋_GB2312"/>
        <charset val="134"/>
      </rPr>
      <t>执行率（</t>
    </r>
    <r>
      <rPr>
        <sz val="10"/>
        <rFont val="宋体"/>
        <charset val="134"/>
      </rPr>
      <t>B/A)</t>
    </r>
  </si>
  <si>
    <t>得分</t>
  </si>
  <si>
    <t>年度资金总额：</t>
  </si>
  <si>
    <r>
      <rPr>
        <sz val="10"/>
        <rFont val="仿宋_GB2312"/>
        <charset val="134"/>
      </rPr>
      <t>其中：</t>
    </r>
    <r>
      <rPr>
        <sz val="10"/>
        <rFont val="宋体"/>
        <charset val="134"/>
      </rPr>
      <t>财</t>
    </r>
    <r>
      <rPr>
        <sz val="10"/>
        <rFont val="仿宋_GB2312"/>
        <charset val="134"/>
      </rPr>
      <t>政</t>
    </r>
    <r>
      <rPr>
        <sz val="10"/>
        <rFont val="宋体"/>
        <charset val="134"/>
      </rPr>
      <t>拨</t>
    </r>
    <r>
      <rPr>
        <sz val="10"/>
        <rFont val="仿宋_GB2312"/>
        <charset val="134"/>
      </rPr>
      <t>款</t>
    </r>
  </si>
  <si>
    <t>-</t>
  </si>
  <si>
    <r>
      <rPr>
        <sz val="10"/>
        <rFont val="仿宋_GB2312"/>
        <charset val="134"/>
      </rPr>
      <t>其他</t>
    </r>
    <r>
      <rPr>
        <sz val="10"/>
        <rFont val="宋体"/>
        <charset val="134"/>
      </rPr>
      <t>资</t>
    </r>
    <r>
      <rPr>
        <sz val="10"/>
        <rFont val="仿宋_GB2312"/>
        <charset val="134"/>
      </rPr>
      <t>金</t>
    </r>
  </si>
  <si>
    <r>
      <rPr>
        <sz val="10"/>
        <rFont val="仿宋_GB2312"/>
        <charset val="134"/>
      </rPr>
      <t>年度目</t>
    </r>
    <r>
      <rPr>
        <sz val="10"/>
        <rFont val="宋体"/>
        <charset val="134"/>
      </rPr>
      <t>标</t>
    </r>
  </si>
  <si>
    <t>依据前三届技能大赛的规模，2019年将面向市级党政机关35岁以下青年举办竞赛项目两项。通过开展技能大赛，引导机关青年立足岗位，比奉献、比业绩、比才艺，充分展示在落实首都城市战略定位、推动京津冀协同发展、建设北京城市副中心、筹办2022年北京冬奥会等重大任务中勇于担当、奋发有为的青春风采，提升青年干部履职能力</t>
  </si>
  <si>
    <t>依据前三届技能大赛的规模，于2019年3月至6月举办北京市机关第四届青年技能大赛。大赛面向北京市机关事业单位35周岁以下青年干部，以“青春心向党·建功新时代”为主题，设置公务情景剧和政务微博两项竞赛。通过项目实施，提升青年干部综合能力，引导机关青年在党和国家重大活动任务及首都建设发展大局中发挥生力军作用。</t>
  </si>
  <si>
    <t>绩效指标</t>
  </si>
  <si>
    <t>一级指标</t>
  </si>
  <si>
    <t>二级指标</t>
  </si>
  <si>
    <t>三级指标</t>
  </si>
  <si>
    <r>
      <rPr>
        <sz val="10"/>
        <rFont val="仿宋_GB2312"/>
        <charset val="134"/>
      </rPr>
      <t>年度指标值</t>
    </r>
    <r>
      <rPr>
        <sz val="10"/>
        <rFont val="宋体"/>
        <charset val="134"/>
      </rPr>
      <t>(A)</t>
    </r>
  </si>
  <si>
    <r>
      <rPr>
        <sz val="10"/>
        <rFont val="仿宋_GB2312"/>
        <charset val="134"/>
      </rPr>
      <t>全年实际值</t>
    </r>
    <r>
      <rPr>
        <sz val="10"/>
        <rFont val="宋体"/>
        <charset val="134"/>
      </rPr>
      <t>(B)</t>
    </r>
  </si>
  <si>
    <t>分值</t>
  </si>
  <si>
    <t>未完成原因分析</t>
  </si>
  <si>
    <t>产出指标
（50分）</t>
  </si>
  <si>
    <r>
      <rPr>
        <sz val="10"/>
        <rFont val="宋体"/>
        <charset val="134"/>
      </rPr>
      <t>数</t>
    </r>
    <r>
      <rPr>
        <sz val="10"/>
        <rFont val="仿宋_GB2312"/>
        <charset val="134"/>
      </rPr>
      <t>量指</t>
    </r>
    <r>
      <rPr>
        <sz val="10"/>
        <rFont val="宋体"/>
        <charset val="134"/>
      </rPr>
      <t>标15分</t>
    </r>
  </si>
  <si>
    <t>组织各参赛单位会议</t>
  </si>
  <si>
    <t>≥1次</t>
  </si>
  <si>
    <t>组织培训</t>
  </si>
  <si>
    <t>举办比赛项目</t>
  </si>
  <si>
    <t>2项</t>
  </si>
  <si>
    <t>参加单位数量</t>
  </si>
  <si>
    <t>≥80个</t>
  </si>
  <si>
    <t>评委数量</t>
  </si>
  <si>
    <t>≥20人次</t>
  </si>
  <si>
    <t>制作奖杯证书</t>
  </si>
  <si>
    <t>126奖杯、292证书</t>
  </si>
  <si>
    <r>
      <rPr>
        <sz val="10"/>
        <rFont val="宋体"/>
        <charset val="134"/>
      </rPr>
      <t>质</t>
    </r>
    <r>
      <rPr>
        <sz val="10"/>
        <rFont val="仿宋_GB2312"/>
        <charset val="134"/>
      </rPr>
      <t>量指</t>
    </r>
    <r>
      <rPr>
        <sz val="10"/>
        <rFont val="宋体"/>
        <charset val="134"/>
      </rPr>
      <t>标
15分</t>
    </r>
  </si>
  <si>
    <t>竞赛项目设置主题鲜明，符合机关工作需要</t>
  </si>
  <si>
    <t>达到预期</t>
  </si>
  <si>
    <r>
      <rPr>
        <sz val="10"/>
        <rFont val="宋体"/>
        <charset val="134"/>
      </rPr>
      <t>竞赛</t>
    </r>
    <r>
      <rPr>
        <sz val="10"/>
        <rFont val="仿宋_GB2312"/>
        <charset val="134"/>
      </rPr>
      <t>培训、组织、宣传等工作起到团结凝聚机关青年思想的作用</t>
    </r>
  </si>
  <si>
    <t>竞赛组织公平、公开、公正，成绩真实可靠</t>
  </si>
  <si>
    <t>竞赛项目委托服务达到验收合格标准</t>
  </si>
  <si>
    <t>参赛选手获奖率≥40%</t>
  </si>
  <si>
    <r>
      <rPr>
        <sz val="10"/>
        <rFont val="宋体"/>
        <charset val="134"/>
      </rPr>
      <t>进</t>
    </r>
    <r>
      <rPr>
        <sz val="10"/>
        <rFont val="仿宋_GB2312"/>
        <charset val="134"/>
      </rPr>
      <t>度指</t>
    </r>
    <r>
      <rPr>
        <sz val="10"/>
        <rFont val="宋体"/>
        <charset val="134"/>
      </rPr>
      <t>标
10分</t>
    </r>
  </si>
  <si>
    <t>制定大赛工作方案</t>
  </si>
  <si>
    <r>
      <rPr>
        <sz val="10"/>
        <color rgb="FF000000"/>
        <rFont val="宋体"/>
        <charset val="134"/>
        <scheme val="minor"/>
      </rPr>
      <t>2</t>
    </r>
    <r>
      <rPr>
        <sz val="10"/>
        <color indexed="8"/>
        <rFont val="宋体"/>
        <charset val="134"/>
      </rPr>
      <t>019年1月至3月</t>
    </r>
  </si>
  <si>
    <t>大赛开展阶段</t>
  </si>
  <si>
    <t>2019年4月至6月</t>
  </si>
  <si>
    <t>大赛总结阶段</t>
  </si>
  <si>
    <r>
      <rPr>
        <sz val="10"/>
        <rFont val="仿宋_GB2312"/>
        <charset val="134"/>
      </rPr>
      <t>成本指</t>
    </r>
    <r>
      <rPr>
        <sz val="10"/>
        <rFont val="宋体"/>
        <charset val="134"/>
      </rPr>
      <t>标
10分</t>
    </r>
  </si>
  <si>
    <t>项目预算控制数</t>
  </si>
  <si>
    <t>100万元</t>
  </si>
  <si>
    <t>财政拨款100.00万元，项目支出99.94万元</t>
  </si>
  <si>
    <r>
      <rPr>
        <sz val="10"/>
        <rFont val="仿宋_GB2312"/>
        <charset val="134"/>
      </rPr>
      <t xml:space="preserve">效
果
指
</t>
    </r>
    <r>
      <rPr>
        <sz val="10"/>
        <rFont val="宋体"/>
        <charset val="134"/>
      </rPr>
      <t>标
(40分)</t>
    </r>
  </si>
  <si>
    <r>
      <rPr>
        <sz val="10"/>
        <rFont val="仿宋_GB2312"/>
        <charset val="134"/>
      </rPr>
      <t>效益指</t>
    </r>
    <r>
      <rPr>
        <sz val="10"/>
        <rFont val="宋体"/>
        <charset val="134"/>
      </rPr>
      <t>标
30分</t>
    </r>
  </si>
  <si>
    <t>展示机关青年风采，促进履职能力提升</t>
  </si>
  <si>
    <t>极大地激发和调动了广大机关青年比业务、比贡献、比创新的热情，有力促进了机关青年能力素质提升和机关青年干部队伍建设，以永不懈怠的精神状态和一往无前的奋斗姿态在各自的领域创先争优、在各自的岗位创业成才，为新中国成立70周年献礼。</t>
  </si>
  <si>
    <t>基本达到预期，还需完善</t>
  </si>
  <si>
    <r>
      <rPr>
        <sz val="10"/>
        <rFont val="仿宋_GB2312"/>
        <charset val="134"/>
      </rPr>
      <t>服</t>
    </r>
    <r>
      <rPr>
        <sz val="10"/>
        <rFont val="宋体"/>
        <charset val="134"/>
      </rPr>
      <t>务对</t>
    </r>
    <r>
      <rPr>
        <sz val="10"/>
        <rFont val="仿宋_GB2312"/>
        <charset val="134"/>
      </rPr>
      <t>象</t>
    </r>
    <r>
      <rPr>
        <sz val="10"/>
        <rFont val="宋体"/>
        <charset val="134"/>
      </rPr>
      <t>满</t>
    </r>
    <r>
      <rPr>
        <sz val="10"/>
        <rFont val="仿宋_GB2312"/>
        <charset val="134"/>
      </rPr>
      <t>意度指</t>
    </r>
    <r>
      <rPr>
        <sz val="10"/>
        <rFont val="宋体"/>
        <charset val="134"/>
      </rPr>
      <t>标
10分</t>
    </r>
  </si>
  <si>
    <t>参赛青年满意度调查统计</t>
  </si>
  <si>
    <t>满意度≥90%</t>
  </si>
  <si>
    <t>调查满意度的总体情况较为满意，反馈结果较好，仍存在需要改进的地方</t>
  </si>
  <si>
    <r>
      <rPr>
        <b/>
        <sz val="10"/>
        <rFont val="宋体"/>
        <charset val="134"/>
      </rPr>
      <t>总</t>
    </r>
    <r>
      <rPr>
        <b/>
        <sz val="10"/>
        <rFont val="仿宋_GB2312"/>
        <charset val="134"/>
      </rPr>
      <t>分:</t>
    </r>
  </si>
  <si>
    <t>市直机关第四届青年技能大赛</t>
    <phoneticPr fontId="16" type="noConversion"/>
  </si>
</sst>
</file>

<file path=xl/styles.xml><?xml version="1.0" encoding="utf-8"?>
<styleSheet xmlns="http://schemas.openxmlformats.org/spreadsheetml/2006/main">
  <numFmts count="2">
    <numFmt numFmtId="43" formatCode="_ * #,##0.00_ ;_ * \-#,##0.00_ ;_ * &quot;-&quot;??_ ;_ @_ "/>
    <numFmt numFmtId="178" formatCode="0.00_ "/>
  </numFmts>
  <fonts count="18">
    <font>
      <sz val="11"/>
      <color theme="1"/>
      <name val="宋体"/>
      <charset val="134"/>
      <scheme val="minor"/>
    </font>
    <font>
      <sz val="11"/>
      <name val="宋体"/>
      <charset val="134"/>
      <scheme val="minor"/>
    </font>
    <font>
      <b/>
      <sz val="16"/>
      <name val="仿宋_GB2312"/>
      <charset val="134"/>
    </font>
    <font>
      <sz val="11"/>
      <name val="宋体"/>
      <charset val="134"/>
    </font>
    <font>
      <sz val="11"/>
      <name val="仿宋_GB2312"/>
      <charset val="134"/>
    </font>
    <font>
      <sz val="10"/>
      <name val="仿宋_GB2312"/>
      <charset val="134"/>
    </font>
    <font>
      <sz val="10"/>
      <name val="宋体"/>
      <charset val="134"/>
    </font>
    <font>
      <sz val="10"/>
      <color rgb="FF000000"/>
      <name val="宋体"/>
      <charset val="134"/>
      <scheme val="minor"/>
    </font>
    <font>
      <b/>
      <sz val="10"/>
      <name val="宋体"/>
      <charset val="134"/>
    </font>
    <font>
      <b/>
      <sz val="10"/>
      <name val="仿宋_GB2312"/>
      <charset val="134"/>
    </font>
    <font>
      <sz val="12"/>
      <name val="宋体"/>
      <charset val="134"/>
    </font>
    <font>
      <sz val="10"/>
      <color theme="1"/>
      <name val="宋体"/>
      <charset val="134"/>
      <scheme val="minor"/>
    </font>
    <font>
      <sz val="11"/>
      <color theme="1"/>
      <name val="宋体"/>
      <charset val="134"/>
      <scheme val="minor"/>
    </font>
    <font>
      <b/>
      <sz val="16"/>
      <name val="宋体"/>
      <charset val="134"/>
    </font>
    <font>
      <sz val="16"/>
      <name val="宋体"/>
      <charset val="134"/>
    </font>
    <font>
      <sz val="10"/>
      <color indexed="8"/>
      <name val="宋体"/>
      <charset val="134"/>
    </font>
    <font>
      <sz val="9"/>
      <name val="宋体"/>
      <charset val="134"/>
      <scheme val="minor"/>
    </font>
    <font>
      <sz val="16"/>
      <name val="仿宋_GB2312"/>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43" fontId="12" fillId="0" borderId="0" applyFont="0" applyFill="0" applyBorder="0" applyAlignment="0" applyProtection="0">
      <alignment vertical="center"/>
    </xf>
    <xf numFmtId="9" fontId="12" fillId="0" borderId="0" applyFont="0" applyFill="0" applyBorder="0" applyAlignment="0" applyProtection="0">
      <alignment vertical="center"/>
    </xf>
  </cellStyleXfs>
  <cellXfs count="42">
    <xf numFmtId="0" fontId="0" fillId="0" borderId="0" xfId="0"/>
    <xf numFmtId="0" fontId="1" fillId="0" borderId="0" xfId="0" applyFont="1" applyAlignment="1">
      <alignment wrapText="1"/>
    </xf>
    <xf numFmtId="0" fontId="1" fillId="2" borderId="0" xfId="0" applyFont="1" applyFill="1" applyAlignment="1">
      <alignment wrapText="1"/>
    </xf>
    <xf numFmtId="0" fontId="4" fillId="0" borderId="0" xfId="0" applyFont="1" applyBorder="1" applyAlignment="1">
      <alignment horizontal="left" vertical="center" wrapText="1"/>
    </xf>
    <xf numFmtId="0" fontId="4" fillId="2" borderId="0" xfId="0" applyFont="1" applyFill="1" applyBorder="1" applyAlignment="1">
      <alignment horizontal="left" vertical="center" wrapText="1"/>
    </xf>
    <xf numFmtId="0" fontId="4" fillId="0" borderId="1" xfId="0" applyFont="1" applyBorder="1" applyAlignment="1">
      <alignment horizontal="left"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178" fontId="6" fillId="0" borderId="2" xfId="0" applyNumberFormat="1" applyFont="1" applyBorder="1" applyAlignment="1">
      <alignment horizontal="center" vertical="center" wrapText="1"/>
    </xf>
    <xf numFmtId="0" fontId="5" fillId="0" borderId="2" xfId="0" applyFont="1" applyBorder="1" applyAlignment="1">
      <alignment vertical="center" wrapText="1"/>
    </xf>
    <xf numFmtId="0" fontId="5" fillId="2"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vertical="center" wrapText="1"/>
    </xf>
    <xf numFmtId="0" fontId="7" fillId="0" borderId="2" xfId="0" applyFont="1" applyBorder="1" applyAlignment="1">
      <alignment vertical="center" wrapText="1"/>
    </xf>
    <xf numFmtId="0" fontId="5" fillId="2" borderId="2" xfId="0" applyFont="1" applyFill="1" applyBorder="1" applyAlignment="1">
      <alignment horizontal="left" vertical="center" wrapText="1"/>
    </xf>
    <xf numFmtId="9" fontId="5" fillId="0" borderId="2" xfId="0" applyNumberFormat="1" applyFont="1" applyBorder="1" applyAlignment="1">
      <alignment horizontal="left" vertical="center" wrapText="1"/>
    </xf>
    <xf numFmtId="10" fontId="6" fillId="0" borderId="2" xfId="2" applyNumberFormat="1" applyFont="1" applyBorder="1" applyAlignment="1">
      <alignment horizontal="center" vertical="center" wrapText="1"/>
    </xf>
    <xf numFmtId="178" fontId="6" fillId="0" borderId="2"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left" vertical="center" wrapText="1"/>
    </xf>
    <xf numFmtId="0" fontId="5" fillId="0" borderId="2" xfId="0" applyFont="1" applyBorder="1" applyAlignment="1">
      <alignment horizontal="center" vertical="center" wrapText="1"/>
    </xf>
    <xf numFmtId="178" fontId="6" fillId="0" borderId="2" xfId="0" applyNumberFormat="1" applyFont="1" applyBorder="1" applyAlignment="1">
      <alignment horizontal="center" vertical="center" wrapText="1"/>
    </xf>
    <xf numFmtId="178" fontId="6"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0" fontId="7" fillId="0" borderId="2" xfId="0" applyFont="1" applyBorder="1" applyAlignment="1">
      <alignment horizontal="left" vertical="center" wrapText="1"/>
    </xf>
    <xf numFmtId="57" fontId="7" fillId="0" borderId="2" xfId="0" applyNumberFormat="1" applyFont="1" applyBorder="1" applyAlignment="1">
      <alignment horizontal="left" vertical="center" wrapText="1"/>
    </xf>
    <xf numFmtId="0" fontId="7" fillId="0" borderId="2" xfId="0" applyFont="1" applyBorder="1" applyAlignment="1">
      <alignment horizontal="center" vertical="center" wrapText="1"/>
    </xf>
    <xf numFmtId="0" fontId="8" fillId="0" borderId="2" xfId="0" applyFont="1" applyBorder="1" applyAlignment="1">
      <alignment horizontal="left" vertical="center" wrapText="1"/>
    </xf>
    <xf numFmtId="0" fontId="9" fillId="0" borderId="2" xfId="0" applyFont="1" applyBorder="1" applyAlignment="1">
      <alignment horizontal="left" vertical="center" wrapText="1"/>
    </xf>
    <xf numFmtId="178" fontId="9" fillId="0" borderId="2" xfId="0" applyNumberFormat="1" applyFont="1" applyBorder="1" applyAlignment="1">
      <alignment horizontal="center" vertical="center" wrapText="1"/>
    </xf>
    <xf numFmtId="0" fontId="11" fillId="0" borderId="2" xfId="0" applyFont="1" applyBorder="1"/>
    <xf numFmtId="0" fontId="10" fillId="0" borderId="0" xfId="0" applyFont="1" applyAlignment="1">
      <alignment horizontal="left" vertical="center" wrapText="1"/>
    </xf>
    <xf numFmtId="0" fontId="5" fillId="0" borderId="2" xfId="0" applyFont="1" applyBorder="1" applyAlignment="1">
      <alignment horizontal="center" vertical="center" textRotation="255"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7" fillId="0" borderId="2" xfId="0" applyFont="1" applyBorder="1" applyAlignment="1">
      <alignment horizontal="center" vertical="center" wrapText="1"/>
    </xf>
  </cellXfs>
  <cellStyles count="3">
    <cellStyle name="百分比" xfId="2" builtinId="5"/>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40"/>
  <sheetViews>
    <sheetView tabSelected="1" topLeftCell="A5" workbookViewId="0">
      <selection activeCell="I20" sqref="I20"/>
    </sheetView>
  </sheetViews>
  <sheetFormatPr defaultColWidth="8.75" defaultRowHeight="13.5"/>
  <cols>
    <col min="1" max="1" width="4.875" style="1" customWidth="1"/>
    <col min="2" max="2" width="9.125" style="1" customWidth="1"/>
    <col min="3" max="3" width="6.25" style="2" customWidth="1"/>
    <col min="4" max="4" width="21.25" style="1" customWidth="1"/>
    <col min="5" max="5" width="11.875" style="1" customWidth="1"/>
    <col min="6" max="6" width="4" style="1" customWidth="1"/>
    <col min="7" max="7" width="14.875" style="1" customWidth="1"/>
    <col min="8" max="8" width="12" style="1" customWidth="1"/>
    <col min="9" max="9" width="11.5" style="1" customWidth="1"/>
    <col min="10" max="10" width="13.5" style="1" customWidth="1"/>
    <col min="11" max="14" width="8.75" style="1"/>
    <col min="15" max="15" width="19.75" style="1" customWidth="1"/>
    <col min="16" max="16384" width="8.75" style="1"/>
  </cols>
  <sheetData>
    <row r="1" spans="1:10" ht="21" customHeight="1">
      <c r="A1" s="20" t="s">
        <v>0</v>
      </c>
      <c r="B1" s="20"/>
      <c r="C1" s="20"/>
      <c r="D1" s="20"/>
      <c r="E1" s="20"/>
      <c r="F1" s="20"/>
      <c r="G1" s="20"/>
      <c r="H1" s="20"/>
      <c r="I1" s="20"/>
      <c r="J1" s="20"/>
    </row>
    <row r="2" spans="1:10" ht="13.5" customHeight="1">
      <c r="A2" s="21" t="s">
        <v>1</v>
      </c>
      <c r="B2" s="21"/>
      <c r="C2" s="21"/>
      <c r="D2" s="21"/>
      <c r="E2" s="21"/>
      <c r="F2" s="21"/>
      <c r="G2" s="21"/>
      <c r="H2" s="21"/>
      <c r="I2" s="21"/>
      <c r="J2" s="21"/>
    </row>
    <row r="3" spans="1:10">
      <c r="A3" s="3"/>
      <c r="B3" s="3"/>
      <c r="C3" s="4"/>
      <c r="D3" s="3"/>
      <c r="E3" s="5"/>
      <c r="F3" s="22"/>
      <c r="G3" s="22"/>
      <c r="H3" s="3"/>
      <c r="I3" s="3"/>
      <c r="J3" s="3"/>
    </row>
    <row r="4" spans="1:10" ht="25.5" customHeight="1">
      <c r="A4" s="23" t="s">
        <v>2</v>
      </c>
      <c r="B4" s="23"/>
      <c r="C4" s="23"/>
      <c r="D4" s="41" t="s">
        <v>68</v>
      </c>
      <c r="E4" s="41"/>
      <c r="F4" s="41"/>
      <c r="G4" s="41"/>
      <c r="H4" s="41"/>
      <c r="I4" s="41"/>
      <c r="J4" s="41"/>
    </row>
    <row r="5" spans="1:10" ht="25.5" customHeight="1">
      <c r="A5" s="23" t="s">
        <v>3</v>
      </c>
      <c r="B5" s="23"/>
      <c r="C5" s="23"/>
      <c r="D5" s="23" t="s">
        <v>4</v>
      </c>
      <c r="E5" s="23"/>
      <c r="F5" s="23"/>
      <c r="G5" s="7" t="s">
        <v>5</v>
      </c>
      <c r="H5" s="23" t="s">
        <v>6</v>
      </c>
      <c r="I5" s="23"/>
      <c r="J5" s="23"/>
    </row>
    <row r="6" spans="1:10" ht="60.95" customHeight="1">
      <c r="A6" s="23" t="s">
        <v>7</v>
      </c>
      <c r="B6" s="23"/>
      <c r="C6" s="23"/>
      <c r="D6" s="8"/>
      <c r="E6" s="23" t="s">
        <v>8</v>
      </c>
      <c r="F6" s="23"/>
      <c r="G6" s="6" t="s">
        <v>9</v>
      </c>
      <c r="H6" s="6" t="s">
        <v>10</v>
      </c>
      <c r="I6" s="6" t="s">
        <v>11</v>
      </c>
      <c r="J6" s="6" t="s">
        <v>12</v>
      </c>
    </row>
    <row r="7" spans="1:10" ht="29.25" customHeight="1">
      <c r="A7" s="23"/>
      <c r="B7" s="23"/>
      <c r="C7" s="23"/>
      <c r="D7" s="9" t="s">
        <v>13</v>
      </c>
      <c r="E7" s="24">
        <v>100</v>
      </c>
      <c r="F7" s="24"/>
      <c r="G7" s="10">
        <v>99.94</v>
      </c>
      <c r="H7" s="7">
        <v>10</v>
      </c>
      <c r="I7" s="18">
        <f>G7/E7</f>
        <v>0.99939999999999996</v>
      </c>
      <c r="J7" s="19">
        <f>H7*I7</f>
        <v>9.9939999999999998</v>
      </c>
    </row>
    <row r="8" spans="1:10" ht="25.5" customHeight="1">
      <c r="A8" s="23"/>
      <c r="B8" s="23"/>
      <c r="C8" s="23"/>
      <c r="D8" s="9" t="s">
        <v>14</v>
      </c>
      <c r="E8" s="24">
        <v>100</v>
      </c>
      <c r="F8" s="24"/>
      <c r="G8" s="10">
        <v>99.94</v>
      </c>
      <c r="H8" s="7" t="s">
        <v>15</v>
      </c>
      <c r="I8" s="18">
        <f t="shared" ref="I8" si="0">G8/E8</f>
        <v>0.99939999999999996</v>
      </c>
      <c r="J8" s="10" t="s">
        <v>15</v>
      </c>
    </row>
    <row r="9" spans="1:10" ht="25.5" customHeight="1">
      <c r="A9" s="23"/>
      <c r="B9" s="23"/>
      <c r="C9" s="23"/>
      <c r="D9" s="9" t="s">
        <v>16</v>
      </c>
      <c r="E9" s="25"/>
      <c r="F9" s="25"/>
      <c r="G9" s="6"/>
      <c r="H9" s="6"/>
      <c r="I9" s="18"/>
      <c r="J9" s="9"/>
    </row>
    <row r="10" spans="1:10" ht="37.5" customHeight="1">
      <c r="A10" s="35" t="s">
        <v>17</v>
      </c>
      <c r="B10" s="23" t="s">
        <v>18</v>
      </c>
      <c r="C10" s="23"/>
      <c r="D10" s="23"/>
      <c r="E10" s="23"/>
      <c r="F10" s="23"/>
      <c r="G10" s="23" t="s">
        <v>19</v>
      </c>
      <c r="H10" s="23"/>
      <c r="I10" s="23"/>
      <c r="J10" s="23"/>
    </row>
    <row r="11" spans="1:10" ht="65.099999999999994" customHeight="1">
      <c r="A11" s="35"/>
      <c r="B11" s="23"/>
      <c r="C11" s="23"/>
      <c r="D11" s="23"/>
      <c r="E11" s="23"/>
      <c r="F11" s="23"/>
      <c r="G11" s="23"/>
      <c r="H11" s="23"/>
      <c r="I11" s="23"/>
      <c r="J11" s="23"/>
    </row>
    <row r="12" spans="1:10" ht="37.5" hidden="1" customHeight="1">
      <c r="A12" s="35"/>
      <c r="B12" s="11"/>
      <c r="C12" s="11"/>
      <c r="D12" s="11"/>
      <c r="E12" s="11"/>
      <c r="F12" s="11"/>
      <c r="G12" s="11"/>
      <c r="H12" s="11"/>
      <c r="I12" s="11"/>
      <c r="J12" s="11"/>
    </row>
    <row r="13" spans="1:10" ht="15" hidden="1" customHeight="1">
      <c r="A13" s="35"/>
      <c r="B13" s="11"/>
      <c r="C13" s="11"/>
      <c r="D13" s="11"/>
      <c r="E13" s="11"/>
      <c r="F13" s="11"/>
      <c r="G13" s="11"/>
      <c r="H13" s="11"/>
      <c r="I13" s="11"/>
      <c r="J13" s="11"/>
    </row>
    <row r="14" spans="1:10" ht="37.5" hidden="1" customHeight="1">
      <c r="A14" s="35"/>
      <c r="B14" s="11"/>
      <c r="C14" s="11"/>
      <c r="D14" s="11"/>
      <c r="E14" s="11"/>
      <c r="F14" s="11"/>
      <c r="G14" s="11"/>
      <c r="H14" s="11"/>
      <c r="I14" s="11"/>
      <c r="J14" s="11"/>
    </row>
    <row r="15" spans="1:10" ht="23.45" hidden="1" customHeight="1">
      <c r="A15" s="35"/>
      <c r="B15" s="11"/>
      <c r="C15" s="11"/>
      <c r="D15" s="11"/>
      <c r="E15" s="11"/>
      <c r="F15" s="11"/>
      <c r="G15" s="11"/>
      <c r="H15" s="11"/>
      <c r="I15" s="11"/>
      <c r="J15" s="11"/>
    </row>
    <row r="16" spans="1:10" ht="37.5" hidden="1" customHeight="1">
      <c r="A16" s="35"/>
      <c r="B16" s="11"/>
      <c r="C16" s="11"/>
      <c r="D16" s="11"/>
      <c r="E16" s="11"/>
      <c r="F16" s="11"/>
      <c r="G16" s="11"/>
      <c r="H16" s="11"/>
      <c r="I16" s="11"/>
      <c r="J16" s="11"/>
    </row>
    <row r="17" spans="1:10" ht="26.1" hidden="1" customHeight="1">
      <c r="A17" s="35"/>
      <c r="B17" s="11"/>
      <c r="C17" s="11"/>
      <c r="D17" s="11"/>
      <c r="E17" s="11"/>
      <c r="F17" s="11"/>
      <c r="G17" s="11"/>
      <c r="H17" s="11"/>
      <c r="I17" s="11"/>
      <c r="J17" s="11"/>
    </row>
    <row r="18" spans="1:10" ht="37.5" hidden="1" customHeight="1">
      <c r="A18" s="35"/>
      <c r="B18" s="11"/>
      <c r="C18" s="11"/>
      <c r="D18" s="11"/>
      <c r="E18" s="11"/>
      <c r="F18" s="11"/>
      <c r="G18" s="11"/>
      <c r="H18" s="11"/>
      <c r="I18" s="11"/>
      <c r="J18" s="11"/>
    </row>
    <row r="19" spans="1:10" ht="32.25" customHeight="1">
      <c r="A19" s="35" t="s">
        <v>20</v>
      </c>
      <c r="B19" s="6" t="s">
        <v>21</v>
      </c>
      <c r="C19" s="12" t="s">
        <v>22</v>
      </c>
      <c r="D19" s="6" t="s">
        <v>23</v>
      </c>
      <c r="E19" s="23" t="s">
        <v>24</v>
      </c>
      <c r="F19" s="23"/>
      <c r="G19" s="6" t="s">
        <v>25</v>
      </c>
      <c r="H19" s="6" t="s">
        <v>26</v>
      </c>
      <c r="I19" s="6" t="s">
        <v>12</v>
      </c>
      <c r="J19" s="6" t="s">
        <v>27</v>
      </c>
    </row>
    <row r="20" spans="1:10" ht="33" customHeight="1">
      <c r="A20" s="35"/>
      <c r="B20" s="36" t="s">
        <v>28</v>
      </c>
      <c r="C20" s="39" t="s">
        <v>29</v>
      </c>
      <c r="D20" s="9" t="s">
        <v>30</v>
      </c>
      <c r="E20" s="26" t="s">
        <v>31</v>
      </c>
      <c r="F20" s="26"/>
      <c r="G20" s="6">
        <v>5</v>
      </c>
      <c r="H20" s="11">
        <v>3</v>
      </c>
      <c r="I20" s="11">
        <v>3</v>
      </c>
      <c r="J20" s="6"/>
    </row>
    <row r="21" spans="1:10" ht="26.1" customHeight="1">
      <c r="A21" s="35"/>
      <c r="B21" s="37"/>
      <c r="C21" s="40"/>
      <c r="D21" s="9" t="s">
        <v>32</v>
      </c>
      <c r="E21" s="26" t="s">
        <v>31</v>
      </c>
      <c r="F21" s="26"/>
      <c r="G21" s="6">
        <v>3</v>
      </c>
      <c r="H21" s="11">
        <v>3</v>
      </c>
      <c r="I21" s="11">
        <v>3</v>
      </c>
      <c r="J21" s="6"/>
    </row>
    <row r="22" spans="1:10" ht="24.95" customHeight="1">
      <c r="A22" s="35"/>
      <c r="B22" s="37"/>
      <c r="C22" s="40"/>
      <c r="D22" s="9" t="s">
        <v>33</v>
      </c>
      <c r="E22" s="26" t="s">
        <v>34</v>
      </c>
      <c r="F22" s="26"/>
      <c r="G22" s="6">
        <v>2</v>
      </c>
      <c r="H22" s="11">
        <v>3</v>
      </c>
      <c r="I22" s="11">
        <v>3</v>
      </c>
      <c r="J22" s="6"/>
    </row>
    <row r="23" spans="1:10" ht="32.25" customHeight="1">
      <c r="A23" s="35"/>
      <c r="B23" s="37"/>
      <c r="C23" s="40"/>
      <c r="D23" s="9" t="s">
        <v>35</v>
      </c>
      <c r="E23" s="26" t="s">
        <v>36</v>
      </c>
      <c r="F23" s="26"/>
      <c r="G23" s="6">
        <v>92</v>
      </c>
      <c r="H23" s="11">
        <v>2</v>
      </c>
      <c r="I23" s="11">
        <v>2</v>
      </c>
      <c r="J23" s="6"/>
    </row>
    <row r="24" spans="1:10" ht="33" customHeight="1">
      <c r="A24" s="35"/>
      <c r="B24" s="37"/>
      <c r="C24" s="40"/>
      <c r="D24" s="9" t="s">
        <v>37</v>
      </c>
      <c r="E24" s="26" t="s">
        <v>38</v>
      </c>
      <c r="F24" s="26"/>
      <c r="G24" s="6">
        <v>23</v>
      </c>
      <c r="H24" s="11">
        <v>2</v>
      </c>
      <c r="I24" s="11">
        <v>2</v>
      </c>
      <c r="J24" s="6"/>
    </row>
    <row r="25" spans="1:10" ht="32.25" customHeight="1">
      <c r="A25" s="35"/>
      <c r="B25" s="37"/>
      <c r="C25" s="40"/>
      <c r="D25" s="9" t="s">
        <v>39</v>
      </c>
      <c r="E25" s="26" t="s">
        <v>36</v>
      </c>
      <c r="F25" s="26"/>
      <c r="G25" s="7" t="s">
        <v>40</v>
      </c>
      <c r="H25" s="11">
        <v>2</v>
      </c>
      <c r="I25" s="11">
        <v>2</v>
      </c>
      <c r="J25" s="6"/>
    </row>
    <row r="26" spans="1:10" ht="39" customHeight="1">
      <c r="A26" s="35"/>
      <c r="B26" s="37"/>
      <c r="C26" s="39" t="s">
        <v>41</v>
      </c>
      <c r="D26" s="9" t="s">
        <v>42</v>
      </c>
      <c r="E26" s="26" t="s">
        <v>43</v>
      </c>
      <c r="F26" s="26"/>
      <c r="G26" s="13" t="s">
        <v>43</v>
      </c>
      <c r="H26" s="14">
        <v>3</v>
      </c>
      <c r="I26" s="14">
        <v>3</v>
      </c>
      <c r="J26" s="7"/>
    </row>
    <row r="27" spans="1:10" ht="36">
      <c r="A27" s="35"/>
      <c r="B27" s="37"/>
      <c r="C27" s="40"/>
      <c r="D27" s="13" t="s">
        <v>44</v>
      </c>
      <c r="E27" s="26" t="s">
        <v>43</v>
      </c>
      <c r="F27" s="26"/>
      <c r="G27" s="13" t="s">
        <v>43</v>
      </c>
      <c r="H27" s="14">
        <v>3</v>
      </c>
      <c r="I27" s="14">
        <v>2</v>
      </c>
      <c r="J27" s="7"/>
    </row>
    <row r="28" spans="1:10" ht="39" customHeight="1">
      <c r="A28" s="35"/>
      <c r="B28" s="37"/>
      <c r="C28" s="40"/>
      <c r="D28" s="9" t="s">
        <v>45</v>
      </c>
      <c r="E28" s="26" t="s">
        <v>43</v>
      </c>
      <c r="F28" s="26"/>
      <c r="G28" s="13" t="s">
        <v>43</v>
      </c>
      <c r="H28" s="14">
        <v>3</v>
      </c>
      <c r="I28" s="14">
        <v>3</v>
      </c>
      <c r="J28" s="7"/>
    </row>
    <row r="29" spans="1:10" ht="35.1" customHeight="1">
      <c r="A29" s="35"/>
      <c r="B29" s="37"/>
      <c r="C29" s="40"/>
      <c r="D29" s="9" t="s">
        <v>46</v>
      </c>
      <c r="E29" s="26" t="s">
        <v>43</v>
      </c>
      <c r="F29" s="26"/>
      <c r="G29" s="13" t="s">
        <v>43</v>
      </c>
      <c r="H29" s="14">
        <v>3</v>
      </c>
      <c r="I29" s="14">
        <v>2</v>
      </c>
      <c r="J29" s="7"/>
    </row>
    <row r="30" spans="1:10" ht="23.1" customHeight="1">
      <c r="A30" s="35"/>
      <c r="B30" s="37"/>
      <c r="C30" s="40"/>
      <c r="D30" s="9" t="s">
        <v>47</v>
      </c>
      <c r="E30" s="26" t="s">
        <v>43</v>
      </c>
      <c r="F30" s="26"/>
      <c r="G30" s="13" t="s">
        <v>43</v>
      </c>
      <c r="H30" s="14">
        <v>3</v>
      </c>
      <c r="I30" s="14">
        <v>3</v>
      </c>
      <c r="J30" s="7"/>
    </row>
    <row r="31" spans="1:10" ht="26.1" customHeight="1">
      <c r="A31" s="35"/>
      <c r="B31" s="37"/>
      <c r="C31" s="39" t="s">
        <v>48</v>
      </c>
      <c r="D31" s="15" t="s">
        <v>49</v>
      </c>
      <c r="E31" s="27" t="s">
        <v>50</v>
      </c>
      <c r="F31" s="27"/>
      <c r="G31" s="13" t="s">
        <v>43</v>
      </c>
      <c r="H31" s="14">
        <v>3</v>
      </c>
      <c r="I31" s="14">
        <v>3</v>
      </c>
      <c r="J31" s="14"/>
    </row>
    <row r="32" spans="1:10" ht="26.1" customHeight="1">
      <c r="A32" s="35"/>
      <c r="B32" s="37"/>
      <c r="C32" s="40"/>
      <c r="D32" s="15" t="s">
        <v>51</v>
      </c>
      <c r="E32" s="27" t="s">
        <v>52</v>
      </c>
      <c r="F32" s="27"/>
      <c r="G32" s="13" t="s">
        <v>43</v>
      </c>
      <c r="H32" s="14">
        <v>3</v>
      </c>
      <c r="I32" s="14">
        <v>3</v>
      </c>
      <c r="J32" s="14"/>
    </row>
    <row r="33" spans="1:10" ht="26.1" customHeight="1">
      <c r="A33" s="35"/>
      <c r="B33" s="37"/>
      <c r="C33" s="40"/>
      <c r="D33" s="15" t="s">
        <v>53</v>
      </c>
      <c r="E33" s="28">
        <v>43647</v>
      </c>
      <c r="F33" s="27"/>
      <c r="G33" s="13" t="s">
        <v>43</v>
      </c>
      <c r="H33" s="14">
        <v>4</v>
      </c>
      <c r="I33" s="14">
        <v>3</v>
      </c>
      <c r="J33" s="14"/>
    </row>
    <row r="34" spans="1:10" ht="54" customHeight="1">
      <c r="A34" s="35"/>
      <c r="B34" s="38"/>
      <c r="C34" s="12" t="s">
        <v>54</v>
      </c>
      <c r="D34" s="15" t="s">
        <v>55</v>
      </c>
      <c r="E34" s="29" t="s">
        <v>56</v>
      </c>
      <c r="F34" s="29"/>
      <c r="G34" s="16">
        <v>99.94</v>
      </c>
      <c r="H34" s="14">
        <v>10</v>
      </c>
      <c r="I34" s="14">
        <v>9</v>
      </c>
      <c r="J34" s="7" t="s">
        <v>57</v>
      </c>
    </row>
    <row r="35" spans="1:10" ht="192" customHeight="1">
      <c r="A35" s="35"/>
      <c r="B35" s="23" t="s">
        <v>58</v>
      </c>
      <c r="C35" s="12" t="s">
        <v>59</v>
      </c>
      <c r="D35" s="15" t="s">
        <v>60</v>
      </c>
      <c r="E35" s="29" t="s">
        <v>43</v>
      </c>
      <c r="F35" s="29"/>
      <c r="G35" s="13" t="s">
        <v>61</v>
      </c>
      <c r="H35" s="14">
        <v>30</v>
      </c>
      <c r="I35" s="14">
        <v>27</v>
      </c>
      <c r="J35" s="7" t="s">
        <v>62</v>
      </c>
    </row>
    <row r="36" spans="1:10" ht="72">
      <c r="A36" s="35"/>
      <c r="B36" s="23"/>
      <c r="C36" s="12" t="s">
        <v>63</v>
      </c>
      <c r="D36" s="15" t="s">
        <v>64</v>
      </c>
      <c r="E36" s="29" t="s">
        <v>65</v>
      </c>
      <c r="F36" s="29"/>
      <c r="G36" s="17">
        <v>0.95</v>
      </c>
      <c r="H36" s="11">
        <v>10</v>
      </c>
      <c r="I36" s="11">
        <v>9</v>
      </c>
      <c r="J36" s="7" t="s">
        <v>66</v>
      </c>
    </row>
    <row r="37" spans="1:10" ht="23.1" customHeight="1">
      <c r="A37" s="30" t="s">
        <v>67</v>
      </c>
      <c r="B37" s="31"/>
      <c r="C37" s="31"/>
      <c r="D37" s="31"/>
      <c r="E37" s="31"/>
      <c r="F37" s="31"/>
      <c r="G37" s="31"/>
      <c r="H37" s="31"/>
      <c r="I37" s="32">
        <f>SUM(I20:I36)+J7</f>
        <v>91.994</v>
      </c>
      <c r="J37" s="33"/>
    </row>
    <row r="38" spans="1:10" ht="14.25">
      <c r="A38" s="34"/>
      <c r="B38" s="34"/>
      <c r="C38" s="34"/>
      <c r="D38" s="34"/>
      <c r="E38" s="34"/>
      <c r="F38" s="34"/>
      <c r="G38" s="34"/>
      <c r="H38" s="34"/>
      <c r="I38" s="34"/>
      <c r="J38" s="34"/>
    </row>
    <row r="39" spans="1:10" ht="14.25">
      <c r="A39" s="34"/>
      <c r="B39" s="34"/>
      <c r="C39" s="34"/>
      <c r="D39" s="34"/>
      <c r="E39" s="34"/>
      <c r="F39" s="34"/>
      <c r="G39" s="34"/>
      <c r="H39" s="34"/>
      <c r="I39" s="34"/>
      <c r="J39" s="34"/>
    </row>
    <row r="40" spans="1:10" ht="14.25">
      <c r="A40" s="34"/>
      <c r="B40" s="34"/>
      <c r="C40" s="34"/>
      <c r="D40" s="34"/>
      <c r="E40" s="34"/>
      <c r="F40" s="34"/>
      <c r="G40" s="34"/>
      <c r="H40" s="34"/>
      <c r="I40" s="34"/>
      <c r="J40" s="34"/>
    </row>
  </sheetData>
  <mergeCells count="45">
    <mergeCell ref="G10:J11"/>
    <mergeCell ref="A10:A18"/>
    <mergeCell ref="A19:A36"/>
    <mergeCell ref="B20:B34"/>
    <mergeCell ref="B35:B36"/>
    <mergeCell ref="C20:C25"/>
    <mergeCell ref="C26:C30"/>
    <mergeCell ref="C31:C33"/>
    <mergeCell ref="B10:F11"/>
    <mergeCell ref="A37:H37"/>
    <mergeCell ref="I37:J37"/>
    <mergeCell ref="A38:J38"/>
    <mergeCell ref="A39:J39"/>
    <mergeCell ref="A40:J40"/>
    <mergeCell ref="E32:F32"/>
    <mergeCell ref="E33:F33"/>
    <mergeCell ref="E34:F34"/>
    <mergeCell ref="E35:F35"/>
    <mergeCell ref="E36:F36"/>
    <mergeCell ref="E27:F27"/>
    <mergeCell ref="E28:F28"/>
    <mergeCell ref="E29:F29"/>
    <mergeCell ref="E30:F30"/>
    <mergeCell ref="E31:F31"/>
    <mergeCell ref="E22:F22"/>
    <mergeCell ref="E23:F23"/>
    <mergeCell ref="E24:F24"/>
    <mergeCell ref="E25:F25"/>
    <mergeCell ref="E26:F26"/>
    <mergeCell ref="E8:F8"/>
    <mergeCell ref="E9:F9"/>
    <mergeCell ref="E19:F19"/>
    <mergeCell ref="E20:F20"/>
    <mergeCell ref="E21:F21"/>
    <mergeCell ref="A5:C5"/>
    <mergeCell ref="D5:F5"/>
    <mergeCell ref="H5:J5"/>
    <mergeCell ref="E6:F6"/>
    <mergeCell ref="E7:F7"/>
    <mergeCell ref="A6:C9"/>
    <mergeCell ref="A1:J1"/>
    <mergeCell ref="A2:J2"/>
    <mergeCell ref="F3:G3"/>
    <mergeCell ref="A4:C4"/>
    <mergeCell ref="D4:J4"/>
  </mergeCells>
  <phoneticPr fontId="16" type="noConversion"/>
  <pageMargins left="0.70866141732283472" right="0.70866141732283472" top="0.74803149606299213" bottom="0.74803149606299213"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PKY</dc:creator>
  <cp:lastModifiedBy>huang</cp:lastModifiedBy>
  <cp:lastPrinted>2020-07-08T06:33:32Z</cp:lastPrinted>
  <dcterms:created xsi:type="dcterms:W3CDTF">2020-06-08T10:00:00Z</dcterms:created>
  <dcterms:modified xsi:type="dcterms:W3CDTF">2020-07-08T07:02:04Z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