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200" windowHeight="7140"/>
  </bookViews>
  <sheets>
    <sheet name="Sheet6" sheetId="1" r:id="rId1"/>
  </sheets>
  <calcPr calcId="144525"/>
</workbook>
</file>

<file path=xl/calcChain.xml><?xml version="1.0" encoding="utf-8"?>
<calcChain xmlns="http://schemas.openxmlformats.org/spreadsheetml/2006/main">
  <c r="I31" i="1"/>
  <c r="I8"/>
  <c r="J7"/>
  <c r="I7"/>
</calcChain>
</file>

<file path=xl/sharedStrings.xml><?xml version="1.0" encoding="utf-8"?>
<sst xmlns="http://schemas.openxmlformats.org/spreadsheetml/2006/main" count="69" uniqueCount="67">
  <si>
    <r>
      <rPr>
        <b/>
        <sz val="16"/>
        <rFont val="宋体"/>
        <charset val="134"/>
      </rPr>
      <t>项</t>
    </r>
    <r>
      <rPr>
        <b/>
        <sz val="16"/>
        <rFont val="仿宋_GB2312"/>
        <charset val="134"/>
      </rPr>
      <t>目支出</t>
    </r>
    <r>
      <rPr>
        <b/>
        <sz val="16"/>
        <rFont val="宋体"/>
        <charset val="134"/>
      </rPr>
      <t>绩</t>
    </r>
    <r>
      <rPr>
        <b/>
        <sz val="16"/>
        <rFont val="仿宋_GB2312"/>
        <charset val="134"/>
      </rPr>
      <t>效自</t>
    </r>
    <r>
      <rPr>
        <b/>
        <sz val="16"/>
        <rFont val="宋体"/>
        <charset val="134"/>
      </rPr>
      <t>评</t>
    </r>
    <r>
      <rPr>
        <b/>
        <sz val="16"/>
        <rFont val="仿宋_GB2312"/>
        <charset val="134"/>
      </rPr>
      <t>表</t>
    </r>
    <r>
      <rPr>
        <sz val="16"/>
        <rFont val="宋体"/>
        <charset val="134"/>
      </rPr>
      <t xml:space="preserve"> </t>
    </r>
  </si>
  <si>
    <t xml:space="preserve">(2019年度） </t>
  </si>
  <si>
    <t>项目名称</t>
  </si>
  <si>
    <t>市直机关纪检监察费项目</t>
  </si>
  <si>
    <t>主管部门及代码</t>
  </si>
  <si>
    <t>中共北京市委办公厅(财务处) 001</t>
  </si>
  <si>
    <r>
      <rPr>
        <sz val="12"/>
        <rFont val="宋体"/>
        <charset val="134"/>
      </rPr>
      <t>实</t>
    </r>
    <r>
      <rPr>
        <sz val="12"/>
        <rFont val="仿宋_GB2312"/>
        <charset val="134"/>
      </rPr>
      <t>施</t>
    </r>
    <r>
      <rPr>
        <sz val="12"/>
        <rFont val="宋体"/>
        <charset val="134"/>
      </rPr>
      <t>单</t>
    </r>
    <r>
      <rPr>
        <sz val="12"/>
        <rFont val="仿宋_GB2312"/>
        <charset val="134"/>
      </rPr>
      <t>位</t>
    </r>
  </si>
  <si>
    <t>中共北京市委市直属机关工作委员会</t>
  </si>
  <si>
    <r>
      <rPr>
        <sz val="12"/>
        <rFont val="仿宋_GB2312"/>
        <charset val="134"/>
      </rPr>
      <t>项目资金</t>
    </r>
    <r>
      <rPr>
        <sz val="12"/>
        <rFont val="宋体"/>
        <charset val="134"/>
      </rPr>
      <t xml:space="preserve">                    </t>
    </r>
    <r>
      <rPr>
        <sz val="12"/>
        <rFont val="仿宋_GB2312"/>
        <charset val="134"/>
      </rPr>
      <t>（万元）</t>
    </r>
  </si>
  <si>
    <t>年初预算数（A）</t>
  </si>
  <si>
    <r>
      <rPr>
        <sz val="12"/>
        <rFont val="仿宋_GB2312"/>
        <charset val="134"/>
      </rPr>
      <t>全年执行数（</t>
    </r>
    <r>
      <rPr>
        <sz val="12"/>
        <rFont val="宋体"/>
        <charset val="134"/>
      </rPr>
      <t>B</t>
    </r>
    <r>
      <rPr>
        <sz val="12"/>
        <rFont val="仿宋_GB2312"/>
        <charset val="134"/>
      </rPr>
      <t>）</t>
    </r>
  </si>
  <si>
    <r>
      <rPr>
        <sz val="12"/>
        <rFont val="仿宋_GB2312"/>
        <charset val="134"/>
      </rPr>
      <t>分值
（</t>
    </r>
    <r>
      <rPr>
        <sz val="12"/>
        <rFont val="宋体"/>
        <charset val="134"/>
      </rPr>
      <t>10</t>
    </r>
    <r>
      <rPr>
        <sz val="12"/>
        <rFont val="仿宋_GB2312"/>
        <charset val="134"/>
      </rPr>
      <t>分）</t>
    </r>
  </si>
  <si>
    <r>
      <rPr>
        <sz val="12"/>
        <rFont val="仿宋_GB2312"/>
        <charset val="134"/>
      </rPr>
      <t>执行率（</t>
    </r>
    <r>
      <rPr>
        <sz val="12"/>
        <rFont val="宋体"/>
        <charset val="134"/>
      </rPr>
      <t>B/A)</t>
    </r>
  </si>
  <si>
    <t>得分</t>
  </si>
  <si>
    <t>年度资金总额：</t>
  </si>
  <si>
    <r>
      <rPr>
        <sz val="12"/>
        <rFont val="仿宋_GB2312"/>
        <charset val="134"/>
      </rPr>
      <t>其中：</t>
    </r>
    <r>
      <rPr>
        <sz val="12"/>
        <rFont val="宋体"/>
        <charset val="134"/>
      </rPr>
      <t>财</t>
    </r>
    <r>
      <rPr>
        <sz val="12"/>
        <rFont val="仿宋_GB2312"/>
        <charset val="134"/>
      </rPr>
      <t>政</t>
    </r>
    <r>
      <rPr>
        <sz val="12"/>
        <rFont val="宋体"/>
        <charset val="134"/>
      </rPr>
      <t>拨</t>
    </r>
    <r>
      <rPr>
        <sz val="12"/>
        <rFont val="仿宋_GB2312"/>
        <charset val="134"/>
      </rPr>
      <t>款</t>
    </r>
  </si>
  <si>
    <t>-</t>
  </si>
  <si>
    <t>其他资金</t>
  </si>
  <si>
    <r>
      <rPr>
        <sz val="12"/>
        <rFont val="仿宋_GB2312"/>
        <charset val="134"/>
      </rPr>
      <t>年度</t>
    </r>
    <r>
      <rPr>
        <sz val="12"/>
        <rFont val="仿宋_GB2312"/>
        <charset val="134"/>
      </rPr>
      <t>目</t>
    </r>
    <r>
      <rPr>
        <sz val="12"/>
        <rFont val="宋体"/>
        <charset val="134"/>
      </rPr>
      <t>标</t>
    </r>
  </si>
  <si>
    <t>按照市纪委要求，认真开展监督执纪问责和监督调查处置工作，做到“事实清楚、证据确凿、处理恰当、手续完备、程序合规”；依据市直机关工委年度工作安排，结合市直机关纪检监察工委实际情况，严密组织市直系统机关纪委人员培训和研讨交流，全面提升纪检业务工作能力。</t>
  </si>
  <si>
    <t>市直机关纪检监察工委2019年度严格按照“事实清楚、证据确凿、处理恰当、手续完备、程序合规”要求，对驻在单位开展监督执纪问责，科学处理信访举报和问题线索，认真分析驻在单位政治生态，营造风清气正工作氛围。2019年度市直机关纪检监察工委共举办1次市直系统纪检干部培训，共有120余名纪检干部参加，邀请市纪委市监委领导和通州区领导进行授课，得到了参训学员的广泛好评，业务能力得到较大提升。</t>
  </si>
  <si>
    <t>绩效指标</t>
  </si>
  <si>
    <t>一级指标</t>
  </si>
  <si>
    <t>二级指标</t>
  </si>
  <si>
    <t>三级指标</t>
  </si>
  <si>
    <r>
      <rPr>
        <sz val="12"/>
        <rFont val="仿宋_GB2312"/>
        <charset val="134"/>
      </rPr>
      <t>年度指标值</t>
    </r>
    <r>
      <rPr>
        <sz val="12"/>
        <rFont val="宋体"/>
        <charset val="134"/>
      </rPr>
      <t>(A)</t>
    </r>
  </si>
  <si>
    <r>
      <rPr>
        <sz val="12"/>
        <rFont val="仿宋_GB2312"/>
        <charset val="134"/>
      </rPr>
      <t>全年实际值</t>
    </r>
    <r>
      <rPr>
        <sz val="12"/>
        <rFont val="宋体"/>
        <charset val="134"/>
      </rPr>
      <t>(B)</t>
    </r>
  </si>
  <si>
    <t>分值</t>
  </si>
  <si>
    <t>未完成原因分析</t>
  </si>
  <si>
    <r>
      <rPr>
        <sz val="12"/>
        <rFont val="宋体"/>
        <charset val="134"/>
      </rPr>
      <t>产</t>
    </r>
    <r>
      <rPr>
        <sz val="12"/>
        <rFont val="仿宋_GB2312"/>
        <charset val="134"/>
      </rPr>
      <t>出指</t>
    </r>
    <r>
      <rPr>
        <sz val="12"/>
        <rFont val="宋体"/>
        <charset val="134"/>
      </rPr>
      <t>标
（50分）</t>
    </r>
  </si>
  <si>
    <r>
      <rPr>
        <sz val="12"/>
        <rFont val="宋体"/>
        <charset val="134"/>
      </rPr>
      <t>数</t>
    </r>
    <r>
      <rPr>
        <sz val="12"/>
        <rFont val="仿宋_GB2312"/>
        <charset val="134"/>
      </rPr>
      <t>量指</t>
    </r>
    <r>
      <rPr>
        <sz val="12"/>
        <rFont val="宋体"/>
        <charset val="134"/>
      </rPr>
      <t>标15分</t>
    </r>
  </si>
  <si>
    <t>举办培训和研讨交流班</t>
  </si>
  <si>
    <t>≥1期</t>
  </si>
  <si>
    <t>租用会场</t>
  </si>
  <si>
    <t>≥2场次</t>
  </si>
  <si>
    <t>预算调整后联席会议经费不足</t>
  </si>
  <si>
    <t>印制案例汇编</t>
  </si>
  <si>
    <t>≥6000册</t>
  </si>
  <si>
    <r>
      <rPr>
        <sz val="12"/>
        <rFont val="宋体"/>
        <charset val="134"/>
      </rPr>
      <t>质</t>
    </r>
    <r>
      <rPr>
        <sz val="12"/>
        <rFont val="仿宋_GB2312"/>
        <charset val="134"/>
      </rPr>
      <t>量指</t>
    </r>
    <r>
      <rPr>
        <sz val="12"/>
        <rFont val="宋体"/>
        <charset val="134"/>
      </rPr>
      <t>标
15分</t>
    </r>
  </si>
  <si>
    <t>党风廉政建设形势</t>
  </si>
  <si>
    <t>良好</t>
  </si>
  <si>
    <t>通过廉政警示教育，不敢腐、不能腐、不想腐的笼子扎得越来越严，党风廉政建设形势向好发展</t>
  </si>
  <si>
    <t>培训纪检工作人员</t>
  </si>
  <si>
    <t>≥130人</t>
  </si>
  <si>
    <t>部分单位因工作原因未能参加</t>
  </si>
  <si>
    <r>
      <rPr>
        <sz val="12"/>
        <rFont val="宋体"/>
        <charset val="134"/>
      </rPr>
      <t>进</t>
    </r>
    <r>
      <rPr>
        <sz val="12"/>
        <rFont val="仿宋_GB2312"/>
        <charset val="134"/>
      </rPr>
      <t>度指</t>
    </r>
    <r>
      <rPr>
        <sz val="12"/>
        <rFont val="宋体"/>
        <charset val="134"/>
      </rPr>
      <t>标
10分</t>
    </r>
  </si>
  <si>
    <t>按年度申报计划执行</t>
  </si>
  <si>
    <t>见预算计划</t>
  </si>
  <si>
    <t>基本按照预算计划进度完成</t>
  </si>
  <si>
    <t>因2019年度北京市大项工作较多，影响了项目支出。</t>
  </si>
  <si>
    <r>
      <rPr>
        <sz val="12"/>
        <rFont val="仿宋_GB2312"/>
        <charset val="134"/>
      </rPr>
      <t>成本指</t>
    </r>
    <r>
      <rPr>
        <sz val="12"/>
        <rFont val="宋体"/>
        <charset val="134"/>
      </rPr>
      <t>标
10分</t>
    </r>
  </si>
  <si>
    <t>维持预算支出总体平衡</t>
  </si>
  <si>
    <t>入出平衡</t>
  </si>
  <si>
    <t>支出数额未达到收入数额</t>
  </si>
  <si>
    <t>为贯彻中央过紧日子要求，去年一般性经费压缩2万元，同时受到国庆70周年影响，部分工作未完全开展。</t>
  </si>
  <si>
    <r>
      <rPr>
        <sz val="12"/>
        <rFont val="仿宋_GB2312"/>
        <charset val="134"/>
      </rPr>
      <t xml:space="preserve">效
果
指
</t>
    </r>
    <r>
      <rPr>
        <sz val="12"/>
        <rFont val="宋体"/>
        <charset val="134"/>
      </rPr>
      <t>标
(40分)</t>
    </r>
  </si>
  <si>
    <r>
      <rPr>
        <sz val="12"/>
        <rFont val="仿宋_GB2312"/>
        <charset val="134"/>
      </rPr>
      <t>效益指</t>
    </r>
    <r>
      <rPr>
        <sz val="12"/>
        <rFont val="宋体"/>
        <charset val="134"/>
      </rPr>
      <t>标
30分</t>
    </r>
  </si>
  <si>
    <t>完成上级部门部署任务</t>
  </si>
  <si>
    <t>结合市直机关单位实际和纪检监察工作特点落实各项工作任务</t>
  </si>
  <si>
    <t>按照纪检监察工委职能职责，较好完成了对驻在单位的监督检查任务，反映驻在单位处级领导干部的信访举报和问题线索依规依纪依法进行处置。按照市纪委市监委要求，认真审理各派驻纪检监察组移送的处级干部违纪违法案，并按时反馈。得到了各级领导认可。</t>
  </si>
  <si>
    <t>完成监督执纪问责和监督调查处置工作</t>
  </si>
  <si>
    <r>
      <rPr>
        <sz val="12"/>
        <rFont val="仿宋_GB2312"/>
        <charset val="134"/>
      </rPr>
      <t>服</t>
    </r>
    <r>
      <rPr>
        <sz val="12"/>
        <rFont val="宋体"/>
        <charset val="134"/>
      </rPr>
      <t>务对</t>
    </r>
    <r>
      <rPr>
        <sz val="12"/>
        <rFont val="仿宋_GB2312"/>
        <charset val="134"/>
      </rPr>
      <t>象</t>
    </r>
    <r>
      <rPr>
        <sz val="12"/>
        <rFont val="宋体"/>
        <charset val="134"/>
      </rPr>
      <t>满</t>
    </r>
    <r>
      <rPr>
        <sz val="12"/>
        <rFont val="仿宋_GB2312"/>
        <charset val="134"/>
      </rPr>
      <t>意度指</t>
    </r>
    <r>
      <rPr>
        <sz val="12"/>
        <rFont val="宋体"/>
        <charset val="134"/>
      </rPr>
      <t>标
10分</t>
    </r>
  </si>
  <si>
    <t>市直机关各单位满意度</t>
  </si>
  <si>
    <t>满意</t>
  </si>
  <si>
    <t>警示教育材料发放和培训工作均受到市直系统各单位广泛好评</t>
  </si>
  <si>
    <t>满意度支撑资料不够充分</t>
  </si>
  <si>
    <r>
      <rPr>
        <b/>
        <sz val="12"/>
        <rFont val="宋体"/>
        <charset val="134"/>
      </rPr>
      <t>总</t>
    </r>
    <r>
      <rPr>
        <b/>
        <sz val="12"/>
        <rFont val="仿宋_GB2312"/>
        <charset val="134"/>
      </rPr>
      <t>分:</t>
    </r>
  </si>
</sst>
</file>

<file path=xl/styles.xml><?xml version="1.0" encoding="utf-8"?>
<styleSheet xmlns="http://schemas.openxmlformats.org/spreadsheetml/2006/main">
  <numFmts count="2">
    <numFmt numFmtId="43" formatCode="_ * #,##0.00_ ;_ * \-#,##0.00_ ;_ * &quot;-&quot;??_ ;_ @_ "/>
    <numFmt numFmtId="178" formatCode="0.00_ "/>
  </numFmts>
  <fonts count="14">
    <font>
      <sz val="11"/>
      <color theme="1"/>
      <name val="宋体"/>
      <charset val="134"/>
      <scheme val="minor"/>
    </font>
    <font>
      <sz val="11"/>
      <name val="宋体"/>
      <charset val="134"/>
      <scheme val="minor"/>
    </font>
    <font>
      <b/>
      <sz val="16"/>
      <name val="仿宋_GB2312"/>
      <charset val="134"/>
    </font>
    <font>
      <sz val="11"/>
      <name val="宋体"/>
      <charset val="134"/>
    </font>
    <font>
      <sz val="11"/>
      <name val="仿宋_GB2312"/>
      <charset val="134"/>
    </font>
    <font>
      <sz val="12"/>
      <name val="仿宋_GB2312"/>
      <charset val="134"/>
    </font>
    <font>
      <sz val="12"/>
      <name val="宋体"/>
      <charset val="134"/>
    </font>
    <font>
      <b/>
      <sz val="12"/>
      <name val="宋体"/>
      <charset val="134"/>
    </font>
    <font>
      <b/>
      <sz val="12"/>
      <name val="仿宋_GB2312"/>
      <charset val="134"/>
    </font>
    <font>
      <sz val="11"/>
      <color theme="1"/>
      <name val="宋体"/>
      <charset val="134"/>
      <scheme val="minor"/>
    </font>
    <font>
      <b/>
      <sz val="16"/>
      <name val="宋体"/>
      <charset val="134"/>
    </font>
    <font>
      <sz val="16"/>
      <name val="宋体"/>
      <charset val="134"/>
    </font>
    <font>
      <sz val="16"/>
      <name val="仿宋_GB2312"/>
      <family val="3"/>
      <charset val="134"/>
    </font>
    <font>
      <sz val="9"/>
      <name val="宋体"/>
      <charset val="134"/>
      <scheme val="minor"/>
    </font>
  </fonts>
  <fills count="2">
    <fill>
      <patternFill patternType="none"/>
    </fill>
    <fill>
      <patternFill patternType="gray125"/>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diagonalDown="1">
      <left style="thin">
        <color auto="1"/>
      </left>
      <right style="thin">
        <color auto="1"/>
      </right>
      <top style="thin">
        <color auto="1"/>
      </top>
      <bottom style="thin">
        <color auto="1"/>
      </bottom>
      <diagonal style="thin">
        <color auto="1"/>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s>
  <cellStyleXfs count="3">
    <xf numFmtId="0" fontId="0" fillId="0" borderId="0"/>
    <xf numFmtId="43" fontId="9" fillId="0" borderId="0" applyFont="0" applyFill="0" applyBorder="0" applyAlignment="0" applyProtection="0">
      <alignment vertical="center"/>
    </xf>
    <xf numFmtId="9" fontId="9" fillId="0" borderId="0" applyFont="0" applyFill="0" applyBorder="0" applyAlignment="0" applyProtection="0">
      <alignment vertical="center"/>
    </xf>
  </cellStyleXfs>
  <cellXfs count="44">
    <xf numFmtId="0" fontId="0" fillId="0" borderId="0" xfId="0"/>
    <xf numFmtId="0" fontId="1" fillId="0" borderId="0" xfId="0" applyFont="1" applyAlignment="1">
      <alignment wrapText="1"/>
    </xf>
    <xf numFmtId="0" fontId="4" fillId="0" borderId="0" xfId="0" applyFont="1" applyBorder="1" applyAlignment="1">
      <alignment horizontal="left" vertical="center" wrapText="1"/>
    </xf>
    <xf numFmtId="0" fontId="4" fillId="0" borderId="1" xfId="0" applyFont="1" applyBorder="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left" vertical="center" wrapText="1"/>
    </xf>
    <xf numFmtId="178" fontId="6" fillId="0" borderId="4"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2" xfId="0" applyFont="1" applyBorder="1" applyAlignment="1">
      <alignment horizontal="left" vertical="center" wrapText="1"/>
    </xf>
    <xf numFmtId="178" fontId="6" fillId="0" borderId="2" xfId="0" applyNumberFormat="1" applyFont="1" applyBorder="1" applyAlignment="1">
      <alignment horizontal="center" vertical="center" wrapText="1"/>
    </xf>
    <xf numFmtId="178" fontId="6" fillId="0" borderId="2" xfId="0" applyNumberFormat="1" applyFont="1" applyBorder="1" applyAlignment="1">
      <alignment vertical="center" wrapText="1"/>
    </xf>
    <xf numFmtId="0" fontId="5" fillId="0" borderId="6" xfId="0" applyFont="1" applyBorder="1" applyAlignment="1">
      <alignment horizontal="left" vertical="center" wrapText="1"/>
    </xf>
    <xf numFmtId="0" fontId="5" fillId="0" borderId="4" xfId="0" applyFont="1" applyBorder="1" applyAlignment="1">
      <alignment horizontal="left" vertical="center" wrapText="1"/>
    </xf>
    <xf numFmtId="0" fontId="5" fillId="0" borderId="2" xfId="0" applyFont="1" applyFill="1" applyBorder="1" applyAlignment="1">
      <alignment vertical="center" wrapText="1"/>
    </xf>
    <xf numFmtId="10" fontId="6" fillId="0" borderId="2" xfId="2" applyNumberFormat="1" applyFont="1" applyBorder="1" applyAlignment="1">
      <alignment horizontal="center" vertical="center" wrapText="1"/>
    </xf>
    <xf numFmtId="178" fontId="6" fillId="0" borderId="2" xfId="1" applyNumberFormat="1" applyFont="1" applyBorder="1" applyAlignment="1">
      <alignment horizontal="center" vertical="center" wrapText="1"/>
    </xf>
    <xf numFmtId="0" fontId="1" fillId="0" borderId="2" xfId="0" applyFont="1" applyBorder="1" applyAlignment="1">
      <alignment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Border="1" applyAlignment="1">
      <alignment horizontal="left" vertical="center" wrapText="1"/>
    </xf>
    <xf numFmtId="0" fontId="5" fillId="0" borderId="2" xfId="0" applyFont="1" applyBorder="1" applyAlignment="1">
      <alignment horizontal="center" vertical="center" wrapText="1"/>
    </xf>
    <xf numFmtId="178" fontId="6" fillId="0" borderId="4" xfId="0" applyNumberFormat="1" applyFont="1" applyBorder="1" applyAlignment="1">
      <alignment horizontal="center" vertical="center" wrapText="1"/>
    </xf>
    <xf numFmtId="178" fontId="6" fillId="0" borderId="5" xfId="0" applyNumberFormat="1" applyFont="1" applyBorder="1" applyAlignment="1">
      <alignment horizontal="center" vertical="center" wrapText="1"/>
    </xf>
    <xf numFmtId="178" fontId="6" fillId="0" borderId="2" xfId="0" applyNumberFormat="1" applyFont="1" applyBorder="1" applyAlignment="1">
      <alignment horizontal="center" vertical="center" wrapText="1"/>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7" fillId="0" borderId="4" xfId="0" applyFont="1" applyBorder="1" applyAlignment="1">
      <alignment horizontal="left" vertical="center" wrapText="1"/>
    </xf>
    <xf numFmtId="0" fontId="8" fillId="0" borderId="12" xfId="0" applyFont="1" applyBorder="1" applyAlignment="1">
      <alignment horizontal="left" vertical="center" wrapText="1"/>
    </xf>
    <xf numFmtId="0" fontId="8" fillId="0" borderId="5" xfId="0" applyFont="1" applyBorder="1" applyAlignment="1">
      <alignment horizontal="left" vertical="center" wrapText="1"/>
    </xf>
    <xf numFmtId="178" fontId="8" fillId="0" borderId="4" xfId="0" applyNumberFormat="1" applyFont="1" applyBorder="1" applyAlignment="1">
      <alignment horizontal="center" vertical="center" wrapText="1"/>
    </xf>
    <xf numFmtId="178" fontId="8" fillId="0" borderId="5" xfId="0" applyNumberFormat="1" applyFont="1" applyBorder="1" applyAlignment="1">
      <alignment horizontal="center" vertical="center" wrapText="1"/>
    </xf>
    <xf numFmtId="0" fontId="6" fillId="0" borderId="0" xfId="0" applyFont="1" applyAlignment="1">
      <alignment horizontal="left" vertical="center" wrapText="1"/>
    </xf>
    <xf numFmtId="0" fontId="5" fillId="0" borderId="2" xfId="0" applyFont="1" applyBorder="1" applyAlignment="1">
      <alignment horizontal="center" vertical="center" textRotation="255"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3"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1" xfId="0" applyFont="1" applyBorder="1" applyAlignment="1">
      <alignment horizontal="center" vertical="center" wrapText="1"/>
    </xf>
    <xf numFmtId="0" fontId="12" fillId="0" borderId="2" xfId="0" applyFont="1" applyBorder="1" applyAlignment="1">
      <alignment horizontal="center" vertical="center" wrapText="1"/>
    </xf>
  </cellXfs>
  <cellStyles count="3">
    <cellStyle name="百分比" xfId="2" builtinId="5"/>
    <cellStyle name="常规" xfId="0" builtinId="0"/>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34"/>
  <sheetViews>
    <sheetView tabSelected="1" zoomScale="80" zoomScaleNormal="80" workbookViewId="0">
      <selection activeCell="D4" sqref="D4:J4"/>
    </sheetView>
  </sheetViews>
  <sheetFormatPr defaultColWidth="8.75" defaultRowHeight="13.5"/>
  <cols>
    <col min="1" max="1" width="8.75" style="1"/>
    <col min="2" max="2" width="11" style="1" customWidth="1"/>
    <col min="3" max="3" width="10.875" style="1" customWidth="1"/>
    <col min="4" max="4" width="35.875" style="1" customWidth="1"/>
    <col min="5" max="5" width="16.125" style="1" customWidth="1"/>
    <col min="6" max="6" width="3.25" style="1" customWidth="1"/>
    <col min="7" max="7" width="22.125" style="1" customWidth="1"/>
    <col min="8" max="8" width="8.75" style="1"/>
    <col min="9" max="9" width="10.375" style="1" customWidth="1"/>
    <col min="10" max="10" width="19.125" style="1" customWidth="1"/>
    <col min="11" max="14" width="8.75" style="1"/>
    <col min="15" max="15" width="19.75" style="1" customWidth="1"/>
    <col min="16" max="16384" width="8.75" style="1"/>
  </cols>
  <sheetData>
    <row r="1" spans="1:10" ht="21" customHeight="1">
      <c r="A1" s="18" t="s">
        <v>0</v>
      </c>
      <c r="B1" s="18"/>
      <c r="C1" s="18"/>
      <c r="D1" s="18"/>
      <c r="E1" s="18"/>
      <c r="F1" s="18"/>
      <c r="G1" s="18"/>
      <c r="H1" s="18"/>
      <c r="I1" s="18"/>
      <c r="J1" s="18"/>
    </row>
    <row r="2" spans="1:10" ht="13.5" customHeight="1">
      <c r="A2" s="19" t="s">
        <v>1</v>
      </c>
      <c r="B2" s="19"/>
      <c r="C2" s="19"/>
      <c r="D2" s="19"/>
      <c r="E2" s="19"/>
      <c r="F2" s="19"/>
      <c r="G2" s="19"/>
      <c r="H2" s="19"/>
      <c r="I2" s="19"/>
      <c r="J2" s="19"/>
    </row>
    <row r="3" spans="1:10">
      <c r="A3" s="2"/>
      <c r="B3" s="2"/>
      <c r="C3" s="2"/>
      <c r="D3" s="2"/>
      <c r="E3" s="3"/>
      <c r="F3" s="20"/>
      <c r="G3" s="20"/>
      <c r="H3" s="2"/>
      <c r="I3" s="2"/>
      <c r="J3" s="2"/>
    </row>
    <row r="4" spans="1:10" ht="25.5" customHeight="1">
      <c r="A4" s="21" t="s">
        <v>2</v>
      </c>
      <c r="B4" s="21"/>
      <c r="C4" s="21"/>
      <c r="D4" s="43" t="s">
        <v>3</v>
      </c>
      <c r="E4" s="43"/>
      <c r="F4" s="43"/>
      <c r="G4" s="43"/>
      <c r="H4" s="43"/>
      <c r="I4" s="43"/>
      <c r="J4" s="43"/>
    </row>
    <row r="5" spans="1:10" ht="25.5" customHeight="1">
      <c r="A5" s="21" t="s">
        <v>4</v>
      </c>
      <c r="B5" s="21"/>
      <c r="C5" s="21"/>
      <c r="D5" s="21" t="s">
        <v>5</v>
      </c>
      <c r="E5" s="21"/>
      <c r="F5" s="21"/>
      <c r="G5" s="4" t="s">
        <v>6</v>
      </c>
      <c r="H5" s="21" t="s">
        <v>7</v>
      </c>
      <c r="I5" s="21"/>
      <c r="J5" s="21"/>
    </row>
    <row r="6" spans="1:10" ht="60.95" customHeight="1">
      <c r="A6" s="21" t="s">
        <v>8</v>
      </c>
      <c r="B6" s="21"/>
      <c r="C6" s="21"/>
      <c r="D6" s="5"/>
      <c r="E6" s="21" t="s">
        <v>9</v>
      </c>
      <c r="F6" s="21"/>
      <c r="G6" s="4" t="s">
        <v>10</v>
      </c>
      <c r="H6" s="4" t="s">
        <v>11</v>
      </c>
      <c r="I6" s="4" t="s">
        <v>12</v>
      </c>
      <c r="J6" s="4" t="s">
        <v>13</v>
      </c>
    </row>
    <row r="7" spans="1:10" ht="29.25" customHeight="1">
      <c r="A7" s="21"/>
      <c r="B7" s="21"/>
      <c r="C7" s="21"/>
      <c r="D7" s="6" t="s">
        <v>14</v>
      </c>
      <c r="E7" s="22">
        <v>26</v>
      </c>
      <c r="F7" s="23"/>
      <c r="G7" s="7">
        <v>19.46</v>
      </c>
      <c r="H7" s="8">
        <v>10</v>
      </c>
      <c r="I7" s="15">
        <f>G7/E7</f>
        <v>0.74846153846153896</v>
      </c>
      <c r="J7" s="16">
        <f>H7*I7</f>
        <v>7.4846153846153802</v>
      </c>
    </row>
    <row r="8" spans="1:10" ht="25.5" customHeight="1">
      <c r="A8" s="21"/>
      <c r="B8" s="21"/>
      <c r="C8" s="21"/>
      <c r="D8" s="9" t="s">
        <v>15</v>
      </c>
      <c r="E8" s="22">
        <v>26</v>
      </c>
      <c r="F8" s="23"/>
      <c r="G8" s="7">
        <v>19.46</v>
      </c>
      <c r="H8" s="8" t="s">
        <v>16</v>
      </c>
      <c r="I8" s="15">
        <f t="shared" ref="I8" si="0">G8/E8</f>
        <v>0.74846153846153896</v>
      </c>
      <c r="J8" s="10" t="s">
        <v>16</v>
      </c>
    </row>
    <row r="9" spans="1:10" ht="25.5" customHeight="1">
      <c r="A9" s="21"/>
      <c r="B9" s="21"/>
      <c r="C9" s="21"/>
      <c r="D9" s="6" t="s">
        <v>17</v>
      </c>
      <c r="E9" s="24"/>
      <c r="F9" s="24"/>
      <c r="G9" s="11"/>
      <c r="H9" s="11"/>
      <c r="I9" s="11"/>
      <c r="J9" s="11"/>
    </row>
    <row r="10" spans="1:10" ht="37.5" customHeight="1">
      <c r="A10" s="34" t="s">
        <v>18</v>
      </c>
      <c r="B10" s="25" t="s">
        <v>19</v>
      </c>
      <c r="C10" s="25"/>
      <c r="D10" s="25"/>
      <c r="E10" s="25"/>
      <c r="F10" s="25"/>
      <c r="G10" s="25" t="s">
        <v>20</v>
      </c>
      <c r="H10" s="25"/>
      <c r="I10" s="25"/>
      <c r="J10" s="25"/>
    </row>
    <row r="11" spans="1:10" ht="37.5" customHeight="1">
      <c r="A11" s="34"/>
      <c r="B11" s="25"/>
      <c r="C11" s="25"/>
      <c r="D11" s="25"/>
      <c r="E11" s="25"/>
      <c r="F11" s="25"/>
      <c r="G11" s="25"/>
      <c r="H11" s="25"/>
      <c r="I11" s="25"/>
      <c r="J11" s="25"/>
    </row>
    <row r="12" spans="1:10" ht="65.45" customHeight="1">
      <c r="A12" s="34"/>
      <c r="B12" s="25"/>
      <c r="C12" s="25"/>
      <c r="D12" s="25"/>
      <c r="E12" s="25"/>
      <c r="F12" s="25"/>
      <c r="G12" s="25"/>
      <c r="H12" s="25"/>
      <c r="I12" s="25"/>
      <c r="J12" s="25"/>
    </row>
    <row r="13" spans="1:10" ht="37.5" hidden="1" customHeight="1">
      <c r="A13" s="34"/>
      <c r="B13" s="25"/>
      <c r="C13" s="25"/>
      <c r="D13" s="25"/>
      <c r="E13" s="25"/>
      <c r="F13" s="25"/>
      <c r="G13" s="25"/>
      <c r="H13" s="25"/>
      <c r="I13" s="25"/>
      <c r="J13" s="25"/>
    </row>
    <row r="14" spans="1:10" ht="15" hidden="1" customHeight="1">
      <c r="A14" s="34"/>
      <c r="B14" s="25"/>
      <c r="C14" s="25"/>
      <c r="D14" s="25"/>
      <c r="E14" s="25"/>
      <c r="F14" s="25"/>
      <c r="G14" s="25"/>
      <c r="H14" s="25"/>
      <c r="I14" s="25"/>
      <c r="J14" s="25"/>
    </row>
    <row r="15" spans="1:10" ht="37.5" hidden="1" customHeight="1">
      <c r="A15" s="34"/>
      <c r="B15" s="25"/>
      <c r="C15" s="25"/>
      <c r="D15" s="25"/>
      <c r="E15" s="25"/>
      <c r="F15" s="25"/>
      <c r="G15" s="25"/>
      <c r="H15" s="25"/>
      <c r="I15" s="25"/>
      <c r="J15" s="25"/>
    </row>
    <row r="16" spans="1:10" ht="23.45" hidden="1" customHeight="1">
      <c r="A16" s="34"/>
      <c r="B16" s="25"/>
      <c r="C16" s="25"/>
      <c r="D16" s="25"/>
      <c r="E16" s="25"/>
      <c r="F16" s="25"/>
      <c r="G16" s="25"/>
      <c r="H16" s="25"/>
      <c r="I16" s="25"/>
      <c r="J16" s="25"/>
    </row>
    <row r="17" spans="1:10" ht="37.5" hidden="1" customHeight="1">
      <c r="A17" s="34"/>
      <c r="B17" s="25"/>
      <c r="C17" s="25"/>
      <c r="D17" s="25"/>
      <c r="E17" s="25"/>
      <c r="F17" s="25"/>
      <c r="G17" s="25"/>
      <c r="H17" s="25"/>
      <c r="I17" s="25"/>
      <c r="J17" s="25"/>
    </row>
    <row r="18" spans="1:10" ht="26.1" hidden="1" customHeight="1">
      <c r="A18" s="34"/>
      <c r="B18" s="25"/>
      <c r="C18" s="25"/>
      <c r="D18" s="25"/>
      <c r="E18" s="25"/>
      <c r="F18" s="25"/>
      <c r="G18" s="25"/>
      <c r="H18" s="25"/>
      <c r="I18" s="25"/>
      <c r="J18" s="25"/>
    </row>
    <row r="19" spans="1:10" ht="37.5" hidden="1" customHeight="1">
      <c r="A19" s="34"/>
      <c r="B19" s="25"/>
      <c r="C19" s="25"/>
      <c r="D19" s="25"/>
      <c r="E19" s="25"/>
      <c r="F19" s="25"/>
      <c r="G19" s="25"/>
      <c r="H19" s="25"/>
      <c r="I19" s="25"/>
      <c r="J19" s="25"/>
    </row>
    <row r="20" spans="1:10" ht="32.25" customHeight="1">
      <c r="A20" s="34" t="s">
        <v>21</v>
      </c>
      <c r="B20" s="4" t="s">
        <v>22</v>
      </c>
      <c r="C20" s="4" t="s">
        <v>23</v>
      </c>
      <c r="D20" s="4" t="s">
        <v>24</v>
      </c>
      <c r="E20" s="21" t="s">
        <v>25</v>
      </c>
      <c r="F20" s="21"/>
      <c r="G20" s="4" t="s">
        <v>26</v>
      </c>
      <c r="H20" s="4" t="s">
        <v>27</v>
      </c>
      <c r="I20" s="4" t="s">
        <v>13</v>
      </c>
      <c r="J20" s="4" t="s">
        <v>28</v>
      </c>
    </row>
    <row r="21" spans="1:10" ht="47.25" customHeight="1">
      <c r="A21" s="34"/>
      <c r="B21" s="21" t="s">
        <v>29</v>
      </c>
      <c r="C21" s="35" t="s">
        <v>30</v>
      </c>
      <c r="D21" s="6" t="s">
        <v>31</v>
      </c>
      <c r="E21" s="25" t="s">
        <v>32</v>
      </c>
      <c r="F21" s="25"/>
      <c r="G21" s="4">
        <v>1</v>
      </c>
      <c r="H21" s="4">
        <v>6</v>
      </c>
      <c r="I21" s="4">
        <v>6</v>
      </c>
      <c r="J21" s="4"/>
    </row>
    <row r="22" spans="1:10" ht="28.5">
      <c r="A22" s="34"/>
      <c r="B22" s="21"/>
      <c r="C22" s="36"/>
      <c r="D22" s="6" t="s">
        <v>33</v>
      </c>
      <c r="E22" s="25" t="s">
        <v>34</v>
      </c>
      <c r="F22" s="25"/>
      <c r="G22" s="4">
        <v>1</v>
      </c>
      <c r="H22" s="4">
        <v>4</v>
      </c>
      <c r="I22" s="4">
        <v>3</v>
      </c>
      <c r="J22" s="4" t="s">
        <v>35</v>
      </c>
    </row>
    <row r="23" spans="1:10" ht="32.25" customHeight="1">
      <c r="A23" s="34"/>
      <c r="B23" s="21"/>
      <c r="C23" s="36"/>
      <c r="D23" s="6" t="s">
        <v>36</v>
      </c>
      <c r="E23" s="25" t="s">
        <v>37</v>
      </c>
      <c r="F23" s="25"/>
      <c r="G23" s="4">
        <v>6000</v>
      </c>
      <c r="H23" s="4">
        <v>5</v>
      </c>
      <c r="I23" s="4">
        <v>5</v>
      </c>
      <c r="J23" s="4"/>
    </row>
    <row r="24" spans="1:10" ht="71.25">
      <c r="A24" s="34"/>
      <c r="B24" s="21"/>
      <c r="C24" s="35" t="s">
        <v>38</v>
      </c>
      <c r="D24" s="6" t="s">
        <v>39</v>
      </c>
      <c r="E24" s="25" t="s">
        <v>40</v>
      </c>
      <c r="F24" s="25"/>
      <c r="G24" s="4" t="s">
        <v>41</v>
      </c>
      <c r="H24" s="4">
        <v>9</v>
      </c>
      <c r="I24" s="4">
        <v>9</v>
      </c>
      <c r="J24" s="8"/>
    </row>
    <row r="25" spans="1:10" ht="28.5">
      <c r="A25" s="34"/>
      <c r="B25" s="21"/>
      <c r="C25" s="36"/>
      <c r="D25" s="6" t="s">
        <v>42</v>
      </c>
      <c r="E25" s="25" t="s">
        <v>43</v>
      </c>
      <c r="F25" s="25"/>
      <c r="G25" s="9">
        <v>120</v>
      </c>
      <c r="H25" s="4">
        <v>6</v>
      </c>
      <c r="I25" s="4">
        <v>5</v>
      </c>
      <c r="J25" s="4" t="s">
        <v>44</v>
      </c>
    </row>
    <row r="26" spans="1:10" ht="51" customHeight="1">
      <c r="A26" s="34"/>
      <c r="B26" s="21"/>
      <c r="C26" s="4" t="s">
        <v>45</v>
      </c>
      <c r="D26" s="12" t="s">
        <v>46</v>
      </c>
      <c r="E26" s="26" t="s">
        <v>47</v>
      </c>
      <c r="F26" s="27"/>
      <c r="G26" s="14" t="s">
        <v>48</v>
      </c>
      <c r="H26" s="4">
        <v>10</v>
      </c>
      <c r="I26" s="4">
        <v>9</v>
      </c>
      <c r="J26" s="17" t="s">
        <v>49</v>
      </c>
    </row>
    <row r="27" spans="1:10" ht="85.5">
      <c r="A27" s="34"/>
      <c r="B27" s="21"/>
      <c r="C27" s="4" t="s">
        <v>50</v>
      </c>
      <c r="D27" s="13" t="s">
        <v>51</v>
      </c>
      <c r="E27" s="25" t="s">
        <v>52</v>
      </c>
      <c r="F27" s="25"/>
      <c r="G27" s="6" t="s">
        <v>53</v>
      </c>
      <c r="H27" s="4">
        <v>10</v>
      </c>
      <c r="I27" s="4">
        <v>7.48</v>
      </c>
      <c r="J27" s="4" t="s">
        <v>54</v>
      </c>
    </row>
    <row r="28" spans="1:10" ht="129" customHeight="1">
      <c r="A28" s="34"/>
      <c r="B28" s="21" t="s">
        <v>55</v>
      </c>
      <c r="C28" s="35" t="s">
        <v>56</v>
      </c>
      <c r="D28" s="13" t="s">
        <v>57</v>
      </c>
      <c r="E28" s="37" t="s">
        <v>58</v>
      </c>
      <c r="F28" s="41"/>
      <c r="G28" s="37" t="s">
        <v>59</v>
      </c>
      <c r="H28" s="4">
        <v>15</v>
      </c>
      <c r="I28" s="4">
        <v>15</v>
      </c>
      <c r="J28" s="39"/>
    </row>
    <row r="29" spans="1:10" ht="91.5" customHeight="1">
      <c r="A29" s="34"/>
      <c r="B29" s="21"/>
      <c r="C29" s="36"/>
      <c r="D29" s="13" t="s">
        <v>60</v>
      </c>
      <c r="E29" s="38"/>
      <c r="F29" s="42"/>
      <c r="G29" s="38"/>
      <c r="H29" s="4">
        <v>15</v>
      </c>
      <c r="I29" s="4">
        <v>15</v>
      </c>
      <c r="J29" s="40"/>
    </row>
    <row r="30" spans="1:10" ht="80.45" customHeight="1">
      <c r="A30" s="34"/>
      <c r="B30" s="21"/>
      <c r="C30" s="4" t="s">
        <v>61</v>
      </c>
      <c r="D30" s="6" t="s">
        <v>62</v>
      </c>
      <c r="E30" s="25" t="s">
        <v>63</v>
      </c>
      <c r="F30" s="25"/>
      <c r="G30" s="6" t="s">
        <v>64</v>
      </c>
      <c r="H30" s="4">
        <v>10</v>
      </c>
      <c r="I30" s="4">
        <v>8</v>
      </c>
      <c r="J30" s="8" t="s">
        <v>65</v>
      </c>
    </row>
    <row r="31" spans="1:10" ht="14.25">
      <c r="A31" s="28" t="s">
        <v>66</v>
      </c>
      <c r="B31" s="29"/>
      <c r="C31" s="29"/>
      <c r="D31" s="29"/>
      <c r="E31" s="29"/>
      <c r="F31" s="29"/>
      <c r="G31" s="29"/>
      <c r="H31" s="30"/>
      <c r="I31" s="31">
        <f>J7+SUM(I21:I30)</f>
        <v>89.964615384615399</v>
      </c>
      <c r="J31" s="32"/>
    </row>
    <row r="32" spans="1:10" ht="14.25">
      <c r="A32" s="33"/>
      <c r="B32" s="33"/>
      <c r="C32" s="33"/>
      <c r="D32" s="33"/>
      <c r="E32" s="33"/>
      <c r="F32" s="33"/>
      <c r="G32" s="33"/>
      <c r="H32" s="33"/>
      <c r="I32" s="33"/>
      <c r="J32" s="33"/>
    </row>
    <row r="33" spans="1:10" ht="14.25">
      <c r="A33" s="33"/>
      <c r="B33" s="33"/>
      <c r="C33" s="33"/>
      <c r="D33" s="33"/>
      <c r="E33" s="33"/>
      <c r="F33" s="33"/>
      <c r="G33" s="33"/>
      <c r="H33" s="33"/>
      <c r="I33" s="33"/>
      <c r="J33" s="33"/>
    </row>
    <row r="34" spans="1:10" ht="14.25">
      <c r="A34" s="33"/>
      <c r="B34" s="33"/>
      <c r="C34" s="33"/>
      <c r="D34" s="33"/>
      <c r="E34" s="33"/>
      <c r="F34" s="33"/>
      <c r="G34" s="33"/>
      <c r="H34" s="33"/>
      <c r="I34" s="33"/>
      <c r="J34" s="33"/>
    </row>
  </sheetData>
  <mergeCells count="39">
    <mergeCell ref="A34:J34"/>
    <mergeCell ref="A10:A19"/>
    <mergeCell ref="A20:A30"/>
    <mergeCell ref="B21:B27"/>
    <mergeCell ref="B28:B30"/>
    <mergeCell ref="C21:C23"/>
    <mergeCell ref="C24:C25"/>
    <mergeCell ref="C28:C29"/>
    <mergeCell ref="G28:G29"/>
    <mergeCell ref="J28:J29"/>
    <mergeCell ref="G10:J19"/>
    <mergeCell ref="B10:F19"/>
    <mergeCell ref="E28:F29"/>
    <mergeCell ref="E30:F30"/>
    <mergeCell ref="A31:H31"/>
    <mergeCell ref="I31:J31"/>
    <mergeCell ref="A32:J32"/>
    <mergeCell ref="A33:J33"/>
    <mergeCell ref="E23:F23"/>
    <mergeCell ref="E24:F24"/>
    <mergeCell ref="E25:F25"/>
    <mergeCell ref="E26:F26"/>
    <mergeCell ref="E27:F27"/>
    <mergeCell ref="E8:F8"/>
    <mergeCell ref="E9:F9"/>
    <mergeCell ref="E20:F20"/>
    <mergeCell ref="E21:F21"/>
    <mergeCell ref="E22:F22"/>
    <mergeCell ref="A5:C5"/>
    <mergeCell ref="D5:F5"/>
    <mergeCell ref="H5:J5"/>
    <mergeCell ref="E6:F6"/>
    <mergeCell ref="E7:F7"/>
    <mergeCell ref="A6:C9"/>
    <mergeCell ref="A1:J1"/>
    <mergeCell ref="A2:J2"/>
    <mergeCell ref="F3:G3"/>
    <mergeCell ref="A4:C4"/>
    <mergeCell ref="D4:J4"/>
  </mergeCells>
  <phoneticPr fontId="13" type="noConversion"/>
  <pageMargins left="0.70866141732283472" right="0.70866141732283472" top="0.74803149606299213" bottom="0.74803149606299213" header="0.31496062992125984" footer="0.31496062992125984"/>
  <pageSetup paperSize="9"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Sheet6</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PKY</dc:creator>
  <cp:lastModifiedBy>huang</cp:lastModifiedBy>
  <cp:lastPrinted>2020-07-08T06:22:10Z</cp:lastPrinted>
  <dcterms:created xsi:type="dcterms:W3CDTF">2020-06-08T10:00:00Z</dcterms:created>
  <dcterms:modified xsi:type="dcterms:W3CDTF">2020-07-08T06:41:29Z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2052-11.1.0.9828</vt:lpwstr>
  </property>
</Properties>
</file>