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9.25信息公开\9.25局外网信息公开\"/>
    </mc:Choice>
  </mc:AlternateContent>
  <bookViews>
    <workbookView xWindow="0" yWindow="0" windowWidth="24000" windowHeight="9750" tabRatio="902" activeTab="7"/>
  </bookViews>
  <sheets>
    <sheet name="1.2020一般" sheetId="38" r:id="rId1"/>
    <sheet name="2.2020基金" sheetId="35" r:id="rId2"/>
    <sheet name="3. 支出明细" sheetId="36" r:id="rId3"/>
    <sheet name="4.限额" sheetId="25" r:id="rId4"/>
    <sheet name="5.一般" sheetId="22" r:id="rId5"/>
    <sheet name="6.专项" sheetId="26" r:id="rId6"/>
    <sheet name="7.外债" sheetId="27" r:id="rId7"/>
    <sheet name="8.特别国债" sheetId="37" r:id="rId8"/>
  </sheets>
  <definedNames>
    <definedName name="_xlnm._FilterDatabase" localSheetId="2" hidden="1">'3. 支出明细'!$A$5:$G$848</definedName>
    <definedName name="_xlnm.Print_Area" localSheetId="0">'1.2020一般'!$A$1:$J$46</definedName>
    <definedName name="_xlnm.Print_Area" localSheetId="1">'2.2020基金'!$A$1:$J$36</definedName>
    <definedName name="_xlnm.Print_Area" localSheetId="2">'3. 支出明细'!$A$1:$G$848</definedName>
    <definedName name="_xlnm.Print_Area" localSheetId="4">'5.一般'!$A$1:$D$14</definedName>
    <definedName name="_xlnm.Print_Area" localSheetId="5">'6.专项'!$A$1:$E$21</definedName>
    <definedName name="_xlnm.Print_Area" localSheetId="6">'7.外债'!$A$1:$E$6</definedName>
    <definedName name="_xlnm.Print_Area" localSheetId="7">'8.特别国债'!$A$1:$F$15</definedName>
    <definedName name="_xlnm.Print_Titles" localSheetId="0">'1.2020一般'!$2:$6</definedName>
    <definedName name="_xlnm.Print_Titles" localSheetId="1">'2.2020基金'!$2:$6</definedName>
    <definedName name="_xlnm.Print_Titles" localSheetId="2">'3. 支出明细'!$2:$5</definedName>
    <definedName name="_xlnm.Print_Titles" localSheetId="7">'8.特别国债'!$2:$4</definedName>
  </definedNames>
  <calcPr calcId="152511"/>
</workbook>
</file>

<file path=xl/calcChain.xml><?xml version="1.0" encoding="utf-8"?>
<calcChain xmlns="http://schemas.openxmlformats.org/spreadsheetml/2006/main">
  <c r="I34" i="35" l="1"/>
  <c r="B7" i="26" l="1"/>
  <c r="B6" i="26"/>
  <c r="B5" i="26"/>
  <c r="B8" i="26" l="1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14" i="22" l="1"/>
  <c r="B13" i="22"/>
  <c r="B12" i="22"/>
  <c r="B11" i="22"/>
  <c r="B10" i="22"/>
  <c r="B9" i="22"/>
  <c r="B8" i="22"/>
  <c r="B7" i="22"/>
  <c r="B6" i="22"/>
  <c r="B5" i="22"/>
</calcChain>
</file>

<file path=xl/sharedStrings.xml><?xml version="1.0" encoding="utf-8"?>
<sst xmlns="http://schemas.openxmlformats.org/spreadsheetml/2006/main" count="1121" uniqueCount="899">
  <si>
    <t>小计</t>
  </si>
  <si>
    <t>房山区</t>
  </si>
  <si>
    <t>昌平区</t>
  </si>
  <si>
    <t>大兴区</t>
  </si>
  <si>
    <t>怀柔区</t>
  </si>
  <si>
    <t>平谷区</t>
  </si>
  <si>
    <t>密云区</t>
  </si>
  <si>
    <t>延庆区</t>
  </si>
  <si>
    <t>西城区</t>
  </si>
  <si>
    <t>朝阳区</t>
  </si>
  <si>
    <t>丰台区</t>
  </si>
  <si>
    <t>海淀区</t>
  </si>
  <si>
    <t>通州区</t>
  </si>
  <si>
    <t>顺义区</t>
  </si>
  <si>
    <t>单位：亿元</t>
    <phoneticPr fontId="3" type="noConversion"/>
  </si>
  <si>
    <t>地区</t>
    <phoneticPr fontId="3" type="noConversion"/>
  </si>
  <si>
    <t>序号</t>
  </si>
  <si>
    <t>年初已下达</t>
  </si>
  <si>
    <t xml:space="preserve"> </t>
  </si>
  <si>
    <t>合计</t>
    <phoneticPr fontId="3" type="noConversion"/>
  </si>
  <si>
    <t>朝阳区</t>
    <phoneticPr fontId="3" type="noConversion"/>
  </si>
  <si>
    <t>丰台区</t>
    <phoneticPr fontId="3" type="noConversion"/>
  </si>
  <si>
    <t>房山区</t>
    <phoneticPr fontId="3" type="noConversion"/>
  </si>
  <si>
    <t>通州区</t>
    <phoneticPr fontId="3" type="noConversion"/>
  </si>
  <si>
    <t>收                    入</t>
  </si>
  <si>
    <t>支                    出</t>
  </si>
  <si>
    <t>项目</t>
  </si>
  <si>
    <t>经费支出</t>
  </si>
  <si>
    <t>基本建设</t>
  </si>
  <si>
    <t>一、税收收入</t>
  </si>
  <si>
    <t>一、一般公共服务支出</t>
  </si>
  <si>
    <t>二、公共安全及国防支出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</si>
  <si>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</si>
  <si>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</si>
  <si>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</si>
  <si>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</si>
  <si>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</si>
  <si>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</si>
  <si>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</si>
  <si>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</si>
  <si>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</si>
  <si>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二、非税收入</t>
  </si>
  <si>
    <t>十二、资源勘探信息等支出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</si>
  <si>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</si>
  <si>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</si>
  <si>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</si>
  <si>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</si>
  <si>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</si>
  <si>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</si>
  <si>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</si>
  <si>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二十、债务付息支出</t>
  </si>
  <si>
    <t>二十一、债务发行费用支出</t>
  </si>
  <si>
    <t>二十二、其他支出</t>
  </si>
  <si>
    <t>二十三、预备费</t>
  </si>
  <si>
    <t xml:space="preserve">  中央返还及补助</t>
  </si>
  <si>
    <t xml:space="preserve">  上解中央支出</t>
  </si>
  <si>
    <t xml:space="preserve">  地方专项政策性结转下年使用</t>
  </si>
  <si>
    <t xml:space="preserve">  上年结余收入</t>
  </si>
  <si>
    <t xml:space="preserve">  本年净结余</t>
  </si>
  <si>
    <t>收       入</t>
  </si>
  <si>
    <t>项  目</t>
  </si>
  <si>
    <t>二、城乡社区类基金收入</t>
  </si>
  <si>
    <t>二、城乡社区支出</t>
  </si>
  <si>
    <t>三、交通运输类基金收入</t>
  </si>
  <si>
    <t>四、其他基金收入</t>
  </si>
  <si>
    <t>三、交通运输支出</t>
  </si>
  <si>
    <t>四、其他支出</t>
  </si>
  <si>
    <t>五、债务付息支出</t>
  </si>
  <si>
    <t>六、债务发行费用支出</t>
  </si>
  <si>
    <t>政府性基金预算收入合计</t>
  </si>
  <si>
    <t>政府性基金预算支出合计</t>
  </si>
  <si>
    <t xml:space="preserve"> 地方上年专项政策性结转使用</t>
  </si>
  <si>
    <t>地方专项政策性结转下年使用</t>
  </si>
  <si>
    <t>政府性基金预算调出资金</t>
  </si>
  <si>
    <t>地方政府专项债务转贷支出(新增)</t>
  </si>
  <si>
    <t>一般公共预算支出合计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</si>
  <si>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</si>
  <si>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</si>
  <si>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</si>
  <si>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</si>
  <si>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</si>
  <si>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表6</t>
    <phoneticPr fontId="3" type="noConversion"/>
  </si>
  <si>
    <t>地区</t>
    <phoneticPr fontId="3" type="noConversion"/>
  </si>
  <si>
    <t>专项债务</t>
    <phoneticPr fontId="3" type="noConversion"/>
  </si>
  <si>
    <t>合计</t>
    <phoneticPr fontId="3" type="noConversion"/>
  </si>
  <si>
    <t>一般债务</t>
    <phoneticPr fontId="3" type="noConversion"/>
  </si>
  <si>
    <t>门头沟区</t>
    <phoneticPr fontId="3" type="noConversion"/>
  </si>
  <si>
    <t>密云区</t>
    <phoneticPr fontId="3" type="noConversion"/>
  </si>
  <si>
    <t>延庆区</t>
    <phoneticPr fontId="3" type="noConversion"/>
  </si>
  <si>
    <t>地区</t>
    <phoneticPr fontId="3" type="noConversion"/>
  </si>
  <si>
    <t>东城区</t>
    <phoneticPr fontId="3" type="noConversion"/>
  </si>
  <si>
    <t>石景山区</t>
    <phoneticPr fontId="3" type="noConversion"/>
  </si>
  <si>
    <t>海淀区</t>
    <phoneticPr fontId="3" type="noConversion"/>
  </si>
  <si>
    <t>顺义区</t>
    <phoneticPr fontId="3" type="noConversion"/>
  </si>
  <si>
    <t>昌平区</t>
    <phoneticPr fontId="3" type="noConversion"/>
  </si>
  <si>
    <t>大兴区</t>
    <phoneticPr fontId="3" type="noConversion"/>
  </si>
  <si>
    <t>怀柔区</t>
    <phoneticPr fontId="3" type="noConversion"/>
  </si>
  <si>
    <t>平谷区</t>
    <phoneticPr fontId="3" type="noConversion"/>
  </si>
  <si>
    <t>密云区</t>
    <phoneticPr fontId="3" type="noConversion"/>
  </si>
  <si>
    <t>项目名称</t>
    <phoneticPr fontId="3" type="noConversion"/>
  </si>
  <si>
    <t>亚投行新冠肺炎疫情防控项目</t>
    <phoneticPr fontId="3" type="noConversion"/>
  </si>
  <si>
    <t>单位：万元</t>
    <phoneticPr fontId="3" type="noConversion"/>
  </si>
  <si>
    <t>2020年
预算数</t>
    <phoneticPr fontId="3" type="noConversion"/>
  </si>
  <si>
    <t>2020年
调整预算数</t>
    <phoneticPr fontId="3" type="noConversion"/>
  </si>
  <si>
    <t>2020年预算数</t>
    <phoneticPr fontId="3" type="noConversion"/>
  </si>
  <si>
    <t>2020年调整预算数</t>
    <phoneticPr fontId="3" type="noConversion"/>
  </si>
  <si>
    <t>年初已下达
（已审议）</t>
    <phoneticPr fontId="17" type="noConversion"/>
  </si>
  <si>
    <t>本次拟安排限额
（本次审议）</t>
    <phoneticPr fontId="17" type="noConversion"/>
  </si>
  <si>
    <t>提前下达
（年初已下达、已审议）</t>
    <phoneticPr fontId="3" type="noConversion"/>
  </si>
  <si>
    <t>再提前下达
（本次审议）</t>
    <phoneticPr fontId="3" type="noConversion"/>
  </si>
  <si>
    <t>本次拟安排限额
（本次审议）</t>
    <phoneticPr fontId="3" type="noConversion"/>
  </si>
  <si>
    <t>海淀区</t>
    <phoneticPr fontId="17" type="noConversion"/>
  </si>
  <si>
    <t>支      出</t>
    <phoneticPr fontId="3" type="noConversion"/>
  </si>
  <si>
    <t>一、文化旅游体育与传媒类基金收入</t>
    <phoneticPr fontId="3" type="noConversion"/>
  </si>
  <si>
    <t>一、文化旅游体育与传媒支出</t>
    <phoneticPr fontId="3" type="noConversion"/>
  </si>
  <si>
    <t xml:space="preserve">  国有土地使用权出让收入对应专项债务收入安排的支出</t>
    <phoneticPr fontId="3" type="noConversion"/>
  </si>
  <si>
    <t xml:space="preserve">  其他政府性基金收入</t>
    <phoneticPr fontId="3" type="noConversion"/>
  </si>
  <si>
    <t>五、专项债券对应项目专项收入</t>
    <phoneticPr fontId="3" type="noConversion"/>
  </si>
  <si>
    <t xml:space="preserve">  地方政府专项债务付息支出</t>
    <phoneticPr fontId="3" type="noConversion"/>
  </si>
  <si>
    <t xml:space="preserve"> 政府性基金上解收入</t>
    <phoneticPr fontId="3" type="noConversion"/>
  </si>
  <si>
    <t xml:space="preserve"> 专项债务收入(新增)</t>
    <phoneticPr fontId="3" type="noConversion"/>
  </si>
  <si>
    <t xml:space="preserve"> 专项债务收入(再融资)</t>
    <phoneticPr fontId="3" type="noConversion"/>
  </si>
  <si>
    <t>地方政府专项债务转贷支出(再融资)</t>
    <phoneticPr fontId="3" type="noConversion"/>
  </si>
  <si>
    <t xml:space="preserve"> 抗疫特别国债转移支付收入</t>
    <phoneticPr fontId="3" type="noConversion"/>
  </si>
  <si>
    <t>抗疫特别国债转移支付支出</t>
    <phoneticPr fontId="3" type="noConversion"/>
  </si>
  <si>
    <t>收 入 合 计</t>
    <phoneticPr fontId="3" type="noConversion"/>
  </si>
  <si>
    <t>支 出 合 计</t>
    <phoneticPr fontId="3" type="noConversion"/>
  </si>
  <si>
    <t>表3</t>
    <phoneticPr fontId="3" type="noConversion"/>
  </si>
  <si>
    <t>文化体育与传媒支出</t>
    <phoneticPr fontId="3" type="noConversion"/>
  </si>
  <si>
    <t xml:space="preserve">  国家电影事业发展专项资金安排的支出</t>
    <phoneticPr fontId="3" type="noConversion"/>
  </si>
  <si>
    <t xml:space="preserve">  其他国家电影事业发展专项资金支出</t>
    <phoneticPr fontId="3" type="noConversion"/>
  </si>
  <si>
    <t>城乡社区支出</t>
    <phoneticPr fontId="3" type="noConversion"/>
  </si>
  <si>
    <t xml:space="preserve">  国有土地使用权出让收入安排的支出</t>
    <phoneticPr fontId="3" type="noConversion"/>
  </si>
  <si>
    <t xml:space="preserve">    征地和拆迁补偿支出</t>
    <phoneticPr fontId="3" type="noConversion"/>
  </si>
  <si>
    <t xml:space="preserve">    土地开发支出</t>
    <phoneticPr fontId="3" type="noConversion"/>
  </si>
  <si>
    <t xml:space="preserve">    城市建设支出</t>
    <phoneticPr fontId="3" type="noConversion"/>
  </si>
  <si>
    <t xml:space="preserve">    农村基础设施建设支出</t>
    <phoneticPr fontId="3" type="noConversion"/>
  </si>
  <si>
    <t xml:space="preserve">    补助被征地农民支出</t>
    <phoneticPr fontId="3" type="noConversion"/>
  </si>
  <si>
    <t xml:space="preserve">    土地出让业务支出</t>
    <phoneticPr fontId="3" type="noConversion"/>
  </si>
  <si>
    <t xml:space="preserve">    廉租住房支出</t>
    <phoneticPr fontId="3" type="noConversion"/>
  </si>
  <si>
    <t xml:space="preserve">    支付破产或改制企业职工安置费</t>
    <phoneticPr fontId="3" type="noConversion"/>
  </si>
  <si>
    <t xml:space="preserve">    棚户区改造支出</t>
    <phoneticPr fontId="3" type="noConversion"/>
  </si>
  <si>
    <t xml:space="preserve">    公共租赁住房支出</t>
    <phoneticPr fontId="3" type="noConversion"/>
  </si>
  <si>
    <t xml:space="preserve">    保障性住房租金补贴</t>
    <phoneticPr fontId="3" type="noConversion"/>
  </si>
  <si>
    <t xml:space="preserve">    绿化隔离地区基础设施支出</t>
    <phoneticPr fontId="3" type="noConversion"/>
  </si>
  <si>
    <t xml:space="preserve">    其他国有土地使用权出让收入安排的支出</t>
    <phoneticPr fontId="3" type="noConversion"/>
  </si>
  <si>
    <t xml:space="preserve"> 国有土地收益基金安排的支出</t>
    <phoneticPr fontId="3" type="noConversion"/>
  </si>
  <si>
    <t xml:space="preserve">    其他国有土地收益基金支出</t>
    <phoneticPr fontId="3" type="noConversion"/>
  </si>
  <si>
    <t xml:space="preserve"> 农业土地开发资金安排的支出</t>
    <phoneticPr fontId="3" type="noConversion"/>
  </si>
  <si>
    <t xml:space="preserve"> 城市基础设施配套费安排的支出</t>
    <phoneticPr fontId="3" type="noConversion"/>
  </si>
  <si>
    <t xml:space="preserve">   城市公共设施</t>
    <phoneticPr fontId="3" type="noConversion"/>
  </si>
  <si>
    <t xml:space="preserve">   城市环境卫生</t>
    <phoneticPr fontId="3" type="noConversion"/>
  </si>
  <si>
    <t xml:space="preserve">   公有房屋</t>
    <phoneticPr fontId="3" type="noConversion"/>
  </si>
  <si>
    <t xml:space="preserve">   城市防洪</t>
    <phoneticPr fontId="3" type="noConversion"/>
  </si>
  <si>
    <t xml:space="preserve">   其他城市基础设施配套费安排的支出</t>
    <phoneticPr fontId="3" type="noConversion"/>
  </si>
  <si>
    <t xml:space="preserve"> 污水处理费安排的支出</t>
    <phoneticPr fontId="3" type="noConversion"/>
  </si>
  <si>
    <t xml:space="preserve">   污水处理设施建设和运营</t>
    <phoneticPr fontId="3" type="noConversion"/>
  </si>
  <si>
    <t xml:space="preserve">   代征手续费</t>
    <phoneticPr fontId="3" type="noConversion"/>
  </si>
  <si>
    <t xml:space="preserve">   其他污水处理费安排的支出</t>
    <phoneticPr fontId="3" type="noConversion"/>
  </si>
  <si>
    <t xml:space="preserve"> 土地储备专项债券收入安排的支出</t>
    <phoneticPr fontId="3" type="noConversion"/>
  </si>
  <si>
    <t xml:space="preserve">   征地和拆迁补偿支出</t>
    <phoneticPr fontId="3" type="noConversion"/>
  </si>
  <si>
    <t xml:space="preserve">   土地开发支出</t>
    <phoneticPr fontId="3" type="noConversion"/>
  </si>
  <si>
    <t xml:space="preserve">   其他棚户区改造专项债券收入安排的支出</t>
    <phoneticPr fontId="3" type="noConversion"/>
  </si>
  <si>
    <t xml:space="preserve"> 国有土地使用权出让收入对应专项债务收入安排的支出</t>
    <phoneticPr fontId="3" type="noConversion"/>
  </si>
  <si>
    <t xml:space="preserve">   城市建设支出</t>
    <phoneticPr fontId="3" type="noConversion"/>
  </si>
  <si>
    <t>交通运输支出</t>
    <phoneticPr fontId="3" type="noConversion"/>
  </si>
  <si>
    <t xml:space="preserve"> 车辆通行费安排的支出</t>
    <phoneticPr fontId="3" type="noConversion"/>
  </si>
  <si>
    <t xml:space="preserve">   公路还贷</t>
    <phoneticPr fontId="3" type="noConversion"/>
  </si>
  <si>
    <t xml:space="preserve">   政府还贷公路养护</t>
    <phoneticPr fontId="3" type="noConversion"/>
  </si>
  <si>
    <t xml:space="preserve">   政府还贷公路管理</t>
    <phoneticPr fontId="3" type="noConversion"/>
  </si>
  <si>
    <t xml:space="preserve">   其他车辆通行费安排的支出</t>
    <phoneticPr fontId="3" type="noConversion"/>
  </si>
  <si>
    <t xml:space="preserve"> 政府收费公路专项债券收入安排的支出</t>
    <phoneticPr fontId="3" type="noConversion"/>
  </si>
  <si>
    <t xml:space="preserve">   公路建设</t>
    <phoneticPr fontId="3" type="noConversion"/>
  </si>
  <si>
    <t>其他支出</t>
    <phoneticPr fontId="3" type="noConversion"/>
  </si>
  <si>
    <t xml:space="preserve"> 彩票发行销售机构业务费安排的支出</t>
    <phoneticPr fontId="3" type="noConversion"/>
  </si>
  <si>
    <t xml:space="preserve">   福利彩票发行机构的业务费支出</t>
    <phoneticPr fontId="3" type="noConversion"/>
  </si>
  <si>
    <t xml:space="preserve">   体育彩票发行机构的业务费支出</t>
    <phoneticPr fontId="3" type="noConversion"/>
  </si>
  <si>
    <t xml:space="preserve">   福利彩票销售机构的业务费支出</t>
    <phoneticPr fontId="3" type="noConversion"/>
  </si>
  <si>
    <t xml:space="preserve">   体育彩票销售机构的业务费支出</t>
    <phoneticPr fontId="3" type="noConversion"/>
  </si>
  <si>
    <t xml:space="preserve">   彩票兑奖周转金支出</t>
    <phoneticPr fontId="3" type="noConversion"/>
  </si>
  <si>
    <t xml:space="preserve">   彩票发行销售风险基金支出</t>
    <phoneticPr fontId="3" type="noConversion"/>
  </si>
  <si>
    <t xml:space="preserve">   彩票市场调控资金支出</t>
    <phoneticPr fontId="3" type="noConversion"/>
  </si>
  <si>
    <t xml:space="preserve">   其他彩票发行销售机构业务费安排的支出</t>
    <phoneticPr fontId="3" type="noConversion"/>
  </si>
  <si>
    <t xml:space="preserve"> 彩票公益金安排的支出</t>
    <phoneticPr fontId="3" type="noConversion"/>
  </si>
  <si>
    <t xml:space="preserve">   用于补充全国社会保障基金的彩票公益金支出</t>
    <phoneticPr fontId="3" type="noConversion"/>
  </si>
  <si>
    <t xml:space="preserve">   用于社会福利的彩票公益金支出</t>
    <phoneticPr fontId="3" type="noConversion"/>
  </si>
  <si>
    <t xml:space="preserve">   用于体育事业的彩票公益金支出</t>
    <phoneticPr fontId="3" type="noConversion"/>
  </si>
  <si>
    <t xml:space="preserve">   用于红十字事业的彩票公益金支出</t>
    <phoneticPr fontId="3" type="noConversion"/>
  </si>
  <si>
    <t xml:space="preserve">   用于残疾人事业的彩票公益金支出</t>
    <phoneticPr fontId="3" type="noConversion"/>
  </si>
  <si>
    <t xml:space="preserve">   用于文化事业的彩票公益金支出</t>
    <phoneticPr fontId="3" type="noConversion"/>
  </si>
  <si>
    <t xml:space="preserve">   用于扶贫的彩票公益金支出</t>
    <phoneticPr fontId="3" type="noConversion"/>
  </si>
  <si>
    <t xml:space="preserve">   用于法律援助的彩票公益金支出</t>
    <phoneticPr fontId="3" type="noConversion"/>
  </si>
  <si>
    <t xml:space="preserve">   用于城乡医疗救助的彩票公益金支出</t>
    <phoneticPr fontId="3" type="noConversion"/>
  </si>
  <si>
    <t xml:space="preserve">   用于其他社会公益事业的彩票公益金支出</t>
    <phoneticPr fontId="3" type="noConversion"/>
  </si>
  <si>
    <t xml:space="preserve"> 其他政府性基金及对应专项债务收入安排的支出</t>
    <phoneticPr fontId="3" type="noConversion"/>
  </si>
  <si>
    <t>债务付息支出</t>
    <phoneticPr fontId="3" type="noConversion"/>
  </si>
  <si>
    <t xml:space="preserve"> 地方政府专项债务付息支出</t>
    <phoneticPr fontId="3" type="noConversion"/>
  </si>
  <si>
    <t xml:space="preserve">   国有土地使用权出让金债务付息支出</t>
    <phoneticPr fontId="3" type="noConversion"/>
  </si>
  <si>
    <t xml:space="preserve">   城市基础设施配套费债务付息支出</t>
    <phoneticPr fontId="3" type="noConversion"/>
  </si>
  <si>
    <t xml:space="preserve">   土地储备专项债券付息支出</t>
    <phoneticPr fontId="3" type="noConversion"/>
  </si>
  <si>
    <t xml:space="preserve">   政府收费公路专项债券付息支出</t>
    <phoneticPr fontId="3" type="noConversion"/>
  </si>
  <si>
    <t xml:space="preserve">   棚户区改造专项债券付息支出</t>
    <phoneticPr fontId="3" type="noConversion"/>
  </si>
  <si>
    <t xml:space="preserve">   其他地方自行试点项目收益专项债券付息支出</t>
    <phoneticPr fontId="3" type="noConversion"/>
  </si>
  <si>
    <t xml:space="preserve">   其他政府性基金债务付息支出</t>
    <phoneticPr fontId="3" type="noConversion"/>
  </si>
  <si>
    <t xml:space="preserve">   国有土地使用权出让金债务发行费用支出</t>
    <phoneticPr fontId="3" type="noConversion"/>
  </si>
  <si>
    <t xml:space="preserve">   城市基础设施配套费债务发行费用支出</t>
    <phoneticPr fontId="3" type="noConversion"/>
  </si>
  <si>
    <t xml:space="preserve">   车辆通行费债务发行费用支出</t>
    <phoneticPr fontId="3" type="noConversion"/>
  </si>
  <si>
    <t xml:space="preserve">   土地储备专项债券发行费用支出</t>
    <phoneticPr fontId="3" type="noConversion"/>
  </si>
  <si>
    <t xml:space="preserve">   政府收费公路专项债券发行费用支出</t>
    <phoneticPr fontId="3" type="noConversion"/>
  </si>
  <si>
    <t xml:space="preserve">   棚户区改造专项债券发行费用支出</t>
    <phoneticPr fontId="3" type="noConversion"/>
  </si>
  <si>
    <t xml:space="preserve">   其他政府性基金债务发行费用支出</t>
    <phoneticPr fontId="3" type="noConversion"/>
  </si>
  <si>
    <t>分配额度</t>
    <phoneticPr fontId="3" type="noConversion"/>
  </si>
  <si>
    <t>东城区</t>
    <phoneticPr fontId="3" type="noConversion"/>
  </si>
  <si>
    <t>西城区</t>
    <phoneticPr fontId="3" type="noConversion"/>
  </si>
  <si>
    <t xml:space="preserve">  其他政府性基金及对应专项债务收入安排的支出</t>
    <phoneticPr fontId="3" type="noConversion"/>
  </si>
  <si>
    <t xml:space="preserve">  个人所得税</t>
  </si>
  <si>
    <t xml:space="preserve">  契税</t>
  </si>
  <si>
    <t xml:space="preserve">  增值税</t>
  </si>
  <si>
    <t xml:space="preserve">  城市维护建设税</t>
  </si>
  <si>
    <t xml:space="preserve">  城镇土地使用税</t>
  </si>
  <si>
    <t xml:space="preserve">  土地增值税</t>
  </si>
  <si>
    <t xml:space="preserve">  企业所得税</t>
  </si>
  <si>
    <t xml:space="preserve">  环保税</t>
  </si>
  <si>
    <t xml:space="preserve">  房产税</t>
  </si>
  <si>
    <t xml:space="preserve">  其他税收收入</t>
  </si>
  <si>
    <t xml:space="preserve">  专项收入</t>
  </si>
  <si>
    <t xml:space="preserve">    其中：教育费附加收入</t>
  </si>
  <si>
    <t xml:space="preserve">          地方教育附加</t>
  </si>
  <si>
    <t xml:space="preserve">          森林植被恢复费</t>
  </si>
  <si>
    <t xml:space="preserve">          残疾人就业保障金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</si>
  <si>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</si>
  <si>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</si>
  <si>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</si>
  <si>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政府住房基金</t>
  </si>
  <si>
    <t xml:space="preserve">  其他收入</t>
  </si>
  <si>
    <t>一般公共预算收入合计</t>
  </si>
  <si>
    <t xml:space="preserve">  区上解</t>
  </si>
  <si>
    <t xml:space="preserve">  对区体制返还和一般性转移支付</t>
  </si>
  <si>
    <t xml:space="preserve">  地方上年专项政策性结转使用</t>
  </si>
  <si>
    <t xml:space="preserve">  调入预算稳定调节基金</t>
  </si>
  <si>
    <t xml:space="preserve">  补充预算稳定调节基金</t>
  </si>
  <si>
    <t xml:space="preserve">  地方政府一般债券转贷支出(新增)</t>
  </si>
  <si>
    <t xml:space="preserve">  地方政府债券收入(再融资)</t>
  </si>
  <si>
    <t xml:space="preserve">  地方政府一般债券转贷支出(再融资)</t>
  </si>
  <si>
    <t xml:space="preserve">  从抗疫特别国债调入一般公共预算</t>
  </si>
  <si>
    <t xml:space="preserve">  调入资金</t>
  </si>
  <si>
    <t xml:space="preserve">  地方政府一般债券还本支出</t>
  </si>
  <si>
    <t xml:space="preserve">  国有资本经营预算划入</t>
  </si>
  <si>
    <t>收  入  合  计</t>
  </si>
  <si>
    <t>支  出  合  计</t>
  </si>
  <si>
    <t>债务还本支出</t>
    <phoneticPr fontId="3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</si>
  <si>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</si>
  <si>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</si>
  <si>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</si>
  <si>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</si>
  <si>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</si>
  <si>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</si>
  <si>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</si>
  <si>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</si>
  <si>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</si>
  <si>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</si>
  <si>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</si>
  <si>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</si>
  <si>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政协事务</t>
  </si>
  <si>
    <t xml:space="preserve">    政协会议</t>
  </si>
  <si>
    <t xml:space="preserve">    参政议政</t>
  </si>
  <si>
    <t xml:space="preserve">    其他政协事务支出</t>
  </si>
  <si>
    <t xml:space="preserve">  政府办公厅（室）及相关机构事务</t>
  </si>
  <si>
    <t xml:space="preserve">    专项业务活动</t>
  </si>
  <si>
    <t xml:space="preserve">    信访事务</t>
  </si>
  <si>
    <t xml:space="preserve">    参事事务</t>
  </si>
  <si>
    <t xml:space="preserve">    其他政府办公厅（室）及相关机构事务支出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</si>
  <si>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</si>
  <si>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</si>
  <si>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</si>
  <si>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</si>
  <si>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</si>
  <si>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</si>
  <si>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</si>
  <si>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</si>
  <si>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</si>
  <si>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统计管理</t>
  </si>
  <si>
    <t xml:space="preserve">    专项普查活动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</si>
  <si>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</si>
  <si>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</si>
  <si>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</si>
  <si>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</si>
  <si>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</si>
  <si>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</si>
  <si>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</si>
  <si>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</si>
  <si>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</si>
  <si>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</si>
  <si>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</si>
  <si>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</si>
  <si>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</si>
  <si>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其他海关事务支出</t>
  </si>
  <si>
    <t xml:space="preserve">  人力资源事务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</si>
  <si>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</si>
  <si>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</si>
  <si>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</si>
  <si>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</si>
  <si>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</si>
  <si>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</si>
  <si>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</si>
  <si>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</si>
  <si>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</si>
  <si>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</si>
  <si>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招商引资</t>
  </si>
  <si>
    <t xml:space="preserve">    其他商贸事务支出</t>
  </si>
  <si>
    <t xml:space="preserve">  知识产权事务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</si>
  <si>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</si>
  <si>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</si>
  <si>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</si>
  <si>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</si>
  <si>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</si>
  <si>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民族事务</t>
  </si>
  <si>
    <t xml:space="preserve">    民族工作专项</t>
  </si>
  <si>
    <t xml:space="preserve">  港澳台事务</t>
  </si>
  <si>
    <t xml:space="preserve">    台湾事务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</si>
  <si>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</si>
  <si>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</si>
  <si>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</si>
  <si>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</si>
  <si>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</si>
  <si>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</si>
  <si>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</si>
  <si>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</si>
  <si>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专项业务</t>
  </si>
  <si>
    <t xml:space="preserve">    其他党委办公厅（室）及相关机构事务支出</t>
  </si>
  <si>
    <t xml:space="preserve">  组织事务</t>
  </si>
  <si>
    <t xml:space="preserve">    公务员事务</t>
  </si>
  <si>
    <t xml:space="preserve">  宣传事务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</si>
  <si>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</si>
  <si>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</si>
  <si>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</si>
  <si>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</si>
  <si>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其他共产党事务支出</t>
  </si>
  <si>
    <t xml:space="preserve">    其他共产党事务支出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</si>
  <si>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</si>
  <si>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</si>
  <si>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</si>
  <si>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</si>
  <si>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</si>
  <si>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</si>
  <si>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</si>
  <si>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</si>
  <si>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</si>
  <si>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</si>
  <si>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</t>
  </si>
  <si>
    <t xml:space="preserve">    国家赔偿费用支出</t>
  </si>
  <si>
    <t xml:space="preserve">    其他一般公共服务支出</t>
  </si>
  <si>
    <t>公共安全及国防支出</t>
    <phoneticPr fontId="3" type="noConversion"/>
  </si>
  <si>
    <t xml:space="preserve">  公安</t>
  </si>
  <si>
    <t xml:space="preserve">    执法办案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</si>
  <si>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</si>
  <si>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</si>
  <si>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</si>
  <si>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</si>
  <si>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</si>
  <si>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</si>
  <si>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</si>
  <si>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</si>
  <si>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</si>
  <si>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</si>
  <si>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</si>
  <si>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</si>
  <si>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</si>
  <si>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强制隔离戒毒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</si>
  <si>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</si>
  <si>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</si>
  <si>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</si>
  <si>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</si>
  <si>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</si>
  <si>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</si>
  <si>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</si>
  <si>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</si>
  <si>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</si>
  <si>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</si>
  <si>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</si>
  <si>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</si>
  <si>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</si>
  <si>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</si>
  <si>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</si>
  <si>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</si>
  <si>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成人高等教育</t>
  </si>
  <si>
    <t xml:space="preserve">    其他成人教育支出</t>
  </si>
  <si>
    <t xml:space="preserve">  广播电视教育</t>
  </si>
  <si>
    <t xml:space="preserve">    广播电视学校</t>
  </si>
  <si>
    <t xml:space="preserve">    其他广播电视教育支出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</si>
  <si>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</si>
  <si>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</si>
  <si>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</si>
  <si>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</si>
  <si>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干部教育</t>
  </si>
  <si>
    <t xml:space="preserve">    培训支出</t>
  </si>
  <si>
    <t xml:space="preserve">    其他进修及培训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</si>
  <si>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</si>
  <si>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</si>
  <si>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</si>
  <si>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</si>
  <si>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</si>
  <si>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</si>
  <si>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</si>
  <si>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</si>
  <si>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</si>
  <si>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</si>
  <si>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</si>
  <si>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</si>
  <si>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</si>
  <si>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</si>
  <si>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</si>
  <si>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</si>
  <si>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</si>
  <si>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</si>
  <si>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</si>
  <si>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</si>
  <si>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</si>
  <si>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</si>
  <si>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</si>
  <si>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</si>
  <si>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</si>
  <si>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</si>
  <si>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</si>
  <si>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</si>
  <si>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</si>
  <si>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</si>
  <si>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</si>
  <si>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</si>
  <si>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</si>
  <si>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</si>
  <si>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</si>
  <si>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</si>
  <si>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</si>
  <si>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其他科技交流与合作支出</t>
  </si>
  <si>
    <t xml:space="preserve">  科技重大项目</t>
  </si>
  <si>
    <t xml:space="preserve">    科技重大专项</t>
  </si>
  <si>
    <t xml:space="preserve">  北京经济技术开发区发展支出</t>
  </si>
  <si>
    <t xml:space="preserve">  中关村发展支出</t>
  </si>
  <si>
    <t xml:space="preserve">  其他科学技术支出</t>
  </si>
  <si>
    <t xml:space="preserve">    科技奖励</t>
  </si>
  <si>
    <t xml:space="preserve">    其他科学技术支出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</si>
  <si>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</si>
  <si>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</si>
  <si>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</si>
  <si>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</si>
  <si>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</si>
  <si>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</si>
  <si>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</si>
  <si>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</si>
  <si>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</si>
  <si>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</si>
  <si>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</si>
  <si>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</si>
  <si>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</si>
  <si>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</si>
  <si>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</si>
  <si>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</si>
  <si>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</si>
  <si>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</si>
  <si>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</si>
  <si>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</si>
  <si>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</si>
  <si>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</si>
  <si>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</si>
  <si>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</si>
  <si>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</si>
  <si>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</si>
  <si>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</si>
  <si>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</si>
  <si>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</si>
  <si>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</si>
  <si>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</si>
  <si>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</si>
  <si>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</si>
  <si>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</si>
  <si>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</si>
  <si>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</si>
  <si>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</si>
  <si>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其他文化旅游体育与传媒支出</t>
  </si>
  <si>
    <t xml:space="preserve">    宣传文化发展专项支出</t>
  </si>
  <si>
    <t xml:space="preserve">    文化产业发展专项支出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</si>
  <si>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</si>
  <si>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</si>
  <si>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</si>
  <si>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</si>
  <si>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</si>
  <si>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</si>
  <si>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</si>
  <si>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</si>
  <si>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</si>
  <si>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</si>
  <si>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</si>
  <si>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</si>
  <si>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</si>
  <si>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</si>
  <si>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</si>
  <si>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</si>
  <si>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</si>
  <si>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</si>
  <si>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</si>
  <si>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</si>
  <si>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</si>
  <si>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</si>
  <si>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</si>
  <si>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</si>
  <si>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</si>
  <si>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</si>
  <si>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就业补助</t>
  </si>
  <si>
    <t xml:space="preserve">    高技能人才培养补助</t>
  </si>
  <si>
    <t xml:space="preserve">    其他就业补助支出</t>
  </si>
  <si>
    <t xml:space="preserve">  抚恤</t>
  </si>
  <si>
    <t xml:space="preserve">    死亡抚恤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</si>
  <si>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</si>
  <si>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</si>
  <si>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</si>
  <si>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</si>
  <si>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</si>
  <si>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</si>
  <si>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</si>
  <si>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</si>
  <si>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</si>
  <si>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</si>
  <si>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</si>
  <si>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</si>
  <si>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</si>
  <si>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</si>
  <si>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居民生活福利支出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</si>
  <si>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</si>
  <si>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</si>
  <si>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</si>
  <si>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</si>
  <si>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</si>
  <si>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</si>
  <si>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红十字事业</t>
  </si>
  <si>
    <t xml:space="preserve">    其他红十字事业支出</t>
  </si>
  <si>
    <t xml:space="preserve">  临时救助</t>
  </si>
  <si>
    <t xml:space="preserve">    流浪乞讨人员救助支出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</si>
  <si>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</si>
  <si>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</si>
  <si>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</si>
  <si>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</si>
  <si>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</si>
  <si>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</si>
  <si>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</si>
  <si>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</si>
  <si>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</si>
  <si>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</si>
  <si>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</si>
  <si>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</si>
  <si>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</si>
  <si>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</si>
  <si>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</si>
  <si>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</si>
  <si>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</si>
  <si>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传染病医院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</si>
  <si>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</si>
  <si>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</si>
  <si>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</si>
  <si>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</si>
  <si>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</si>
  <si>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其他公立医院支出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</si>
  <si>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</si>
  <si>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</si>
  <si>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</si>
  <si>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</si>
  <si>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</si>
  <si>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</si>
  <si>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</si>
  <si>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</si>
  <si>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</si>
  <si>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</si>
  <si>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</si>
  <si>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</si>
  <si>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</si>
  <si>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</si>
  <si>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</si>
  <si>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</si>
  <si>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</si>
  <si>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</si>
  <si>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</si>
  <si>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</si>
  <si>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</si>
  <si>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</si>
  <si>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</si>
  <si>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</si>
  <si>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</si>
  <si>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</si>
  <si>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</si>
  <si>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</si>
  <si>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</si>
  <si>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</si>
  <si>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</si>
  <si>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</si>
  <si>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</si>
  <si>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</si>
  <si>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</si>
  <si>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</si>
  <si>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</si>
  <si>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</si>
  <si>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</si>
  <si>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</si>
  <si>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</si>
  <si>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</si>
  <si>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</si>
  <si>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</si>
  <si>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</si>
  <si>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</si>
  <si>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</si>
  <si>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</si>
  <si>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</si>
  <si>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</si>
  <si>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</si>
  <si>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</si>
  <si>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</si>
  <si>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</si>
  <si>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</si>
  <si>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</si>
  <si>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</si>
  <si>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退耕还林还草</t>
  </si>
  <si>
    <t xml:space="preserve">    退耕还林粮食费用补贴</t>
  </si>
  <si>
    <t xml:space="preserve">  能源节约利用</t>
  </si>
  <si>
    <t xml:space="preserve">    能源节约利用</t>
  </si>
  <si>
    <t xml:space="preserve">  污染减排</t>
  </si>
  <si>
    <t xml:space="preserve">    生态环境监测与信息</t>
  </si>
  <si>
    <t xml:space="preserve">    生态环境执法监察</t>
  </si>
  <si>
    <t xml:space="preserve">    清洁生产专项支出</t>
  </si>
  <si>
    <t xml:space="preserve">  能源管理事务</t>
  </si>
  <si>
    <t xml:space="preserve">    能源行业管理</t>
  </si>
  <si>
    <t xml:space="preserve">    其他能源管理事务支出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</si>
  <si>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</si>
  <si>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</si>
  <si>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</si>
  <si>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</si>
  <si>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</si>
  <si>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</si>
  <si>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</si>
  <si>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</si>
  <si>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</si>
  <si>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</si>
  <si>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</si>
  <si>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</si>
  <si>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</si>
  <si>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</si>
  <si>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轨道交通支出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</si>
  <si>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</si>
  <si>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</si>
  <si>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</si>
  <si>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  城市环境治理支出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</si>
  <si>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</si>
  <si>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</si>
  <si>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</si>
  <si>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</si>
  <si>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</si>
  <si>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</si>
  <si>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</si>
  <si>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</si>
  <si>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</si>
  <si>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</si>
  <si>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</si>
  <si>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</si>
  <si>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</si>
  <si>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</si>
  <si>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</si>
  <si>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</si>
  <si>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</si>
  <si>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</si>
  <si>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</si>
  <si>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农田建设</t>
    <phoneticPr fontId="3" type="noConversion"/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</si>
  <si>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</si>
  <si>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</si>
  <si>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</si>
  <si>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</si>
  <si>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</si>
  <si>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</si>
  <si>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</si>
  <si>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</si>
  <si>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</si>
  <si>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</si>
  <si>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</si>
  <si>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</si>
  <si>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</si>
  <si>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</si>
  <si>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</si>
  <si>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贷款贴息</t>
  </si>
  <si>
    <t xml:space="preserve">    林业草原防灾减灾</t>
  </si>
  <si>
    <t xml:space="preserve">    国家公园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</si>
  <si>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</si>
  <si>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</si>
  <si>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</si>
  <si>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</si>
  <si>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</si>
  <si>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</si>
  <si>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</si>
  <si>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</si>
  <si>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</si>
  <si>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</si>
  <si>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</si>
  <si>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</si>
  <si>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农村水利</t>
  </si>
  <si>
    <t xml:space="preserve">    水利技术推广</t>
  </si>
  <si>
    <t xml:space="preserve">    大中型水库移民后期扶持专项支出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</si>
  <si>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</si>
  <si>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</si>
  <si>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</si>
  <si>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</si>
  <si>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</si>
  <si>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</si>
  <si>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</si>
  <si>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</si>
  <si>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</si>
  <si>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</si>
  <si>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</si>
  <si>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</si>
  <si>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</si>
  <si>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</si>
  <si>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</si>
  <si>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</si>
  <si>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船舶检验</t>
  </si>
  <si>
    <t xml:space="preserve">    其他公路水路运输支出</t>
  </si>
  <si>
    <t xml:space="preserve">  民用航空运输</t>
  </si>
  <si>
    <t xml:space="preserve">    机场建设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</si>
  <si>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</si>
  <si>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</si>
  <si>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</si>
  <si>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</si>
  <si>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</si>
  <si>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其他交通运输支出</t>
  </si>
  <si>
    <t xml:space="preserve">    公共交通运营补助</t>
  </si>
  <si>
    <t>资源勘探工业信息等支出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</si>
  <si>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</si>
  <si>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</si>
  <si>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</si>
  <si>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</si>
  <si>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工业和信息产业监管</t>
  </si>
  <si>
    <t xml:space="preserve">    信息安全建设</t>
  </si>
  <si>
    <t xml:space="preserve">    无线电监管</t>
  </si>
  <si>
    <t xml:space="preserve">    工业和信息产业支持</t>
  </si>
  <si>
    <t xml:space="preserve">    电子专项工程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</si>
  <si>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</si>
  <si>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</si>
  <si>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</si>
  <si>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</si>
  <si>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</si>
  <si>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</si>
  <si>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其他资源勘探工业信息等支出</t>
  </si>
  <si>
    <t xml:space="preserve">    其他资源勘探工业信息等支出</t>
  </si>
  <si>
    <t>商业服务业等支出</t>
  </si>
  <si>
    <t xml:space="preserve">  商业流通事务</t>
  </si>
  <si>
    <t xml:space="preserve">    民贸民品贷款贴息</t>
  </si>
  <si>
    <t xml:space="preserve">    商业流通发展支出</t>
  </si>
  <si>
    <t xml:space="preserve">    其他商业流通事务支出</t>
  </si>
  <si>
    <t xml:space="preserve">  涉外发展服务支出</t>
  </si>
  <si>
    <t xml:space="preserve">    外经贸发展支出</t>
  </si>
  <si>
    <t xml:space="preserve">    其他涉外发展服务支出</t>
  </si>
  <si>
    <t xml:space="preserve">  其他商业服务业等支出</t>
  </si>
  <si>
    <t xml:space="preserve">    其他商业服务业等支出</t>
  </si>
  <si>
    <t>金融支出</t>
  </si>
  <si>
    <t xml:space="preserve">  金融部门行政支出</t>
  </si>
  <si>
    <t xml:space="preserve">  其他金融支出</t>
  </si>
  <si>
    <t xml:space="preserve">    其他金融支出</t>
  </si>
  <si>
    <t>援助其他地区支出</t>
  </si>
  <si>
    <t xml:space="preserve">  一般公共服务</t>
  </si>
  <si>
    <t xml:space="preserve">  教育</t>
  </si>
  <si>
    <t xml:space="preserve">  医疗卫生</t>
  </si>
  <si>
    <t xml:space="preserve">  节能环保</t>
  </si>
  <si>
    <t xml:space="preserve">  农业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</si>
  <si>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</si>
  <si>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</si>
  <si>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</si>
  <si>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</si>
  <si>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</si>
  <si>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</si>
  <si>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</si>
  <si>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地质矿产资源与环境调查</t>
  </si>
  <si>
    <t xml:space="preserve">    地质勘查与矿产资源管理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</si>
  <si>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</si>
  <si>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</si>
  <si>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</si>
  <si>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</si>
  <si>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气象信息传输及管理</t>
  </si>
  <si>
    <t xml:space="preserve">    气象服务</t>
  </si>
  <si>
    <t xml:space="preserve">    气象基础设施建设与维修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</si>
  <si>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</si>
  <si>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</si>
  <si>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</si>
  <si>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</si>
  <si>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公共租赁住房</t>
  </si>
  <si>
    <t xml:space="preserve">    其他保障性安居工程支出</t>
  </si>
  <si>
    <t xml:space="preserve">  城乡社区住宅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</si>
  <si>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</si>
  <si>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</si>
  <si>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</si>
  <si>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</si>
  <si>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粮食信息统计</t>
  </si>
  <si>
    <t xml:space="preserve">    粮食专项业务活动</t>
  </si>
  <si>
    <t xml:space="preserve">    粮食风险基金</t>
  </si>
  <si>
    <t xml:space="preserve">    其他粮油事务支出</t>
  </si>
  <si>
    <t xml:space="preserve">  物资事务</t>
  </si>
  <si>
    <t xml:space="preserve">    物资保管与保养</t>
  </si>
  <si>
    <t xml:space="preserve">  能源储备</t>
  </si>
  <si>
    <t xml:space="preserve">    其他能源储备支出</t>
  </si>
  <si>
    <t xml:space="preserve">  重要商品储备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</si>
  <si>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</si>
  <si>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</si>
  <si>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</si>
  <si>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</si>
  <si>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</si>
  <si>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</si>
  <si>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</si>
  <si>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</si>
  <si>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</si>
  <si>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</si>
  <si>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</si>
  <si>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</si>
  <si>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</si>
  <si>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</si>
  <si>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煤矿安全</t>
  </si>
  <si>
    <t xml:space="preserve">    煤矿安全监察事务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</si>
  <si>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</si>
  <si>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</si>
  <si>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</si>
  <si>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</si>
  <si>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</si>
  <si>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</si>
  <si>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</si>
  <si>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</si>
  <si>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</si>
  <si>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</si>
  <si>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其他自然灾害防治支出</t>
  </si>
  <si>
    <t xml:space="preserve">  其他灾害防治及应急管理支出</t>
  </si>
  <si>
    <t>预备费</t>
  </si>
  <si>
    <t>其他支出</t>
  </si>
  <si>
    <t xml:space="preserve">    其他支出</t>
  </si>
  <si>
    <t xml:space="preserve">   其他土地储备专项债券收入安排的支出</t>
    <phoneticPr fontId="3" type="noConversion"/>
  </si>
  <si>
    <t xml:space="preserve"> 棚户区改造专项债券收入安排的支出</t>
    <phoneticPr fontId="3" type="noConversion"/>
  </si>
  <si>
    <t xml:space="preserve">   其他地方自行试点项目收益专项债券收入安排的支出</t>
    <phoneticPr fontId="3" type="noConversion"/>
  </si>
  <si>
    <t xml:space="preserve">   车辆通行费债务付息支出</t>
    <phoneticPr fontId="3" type="noConversion"/>
  </si>
  <si>
    <t>债务发行费用支出</t>
    <phoneticPr fontId="3" type="noConversion"/>
  </si>
  <si>
    <t xml:space="preserve"> 地方政府专项债务发行费用支出</t>
    <phoneticPr fontId="3" type="noConversion"/>
  </si>
  <si>
    <t xml:space="preserve">   其他地方自行试点项目收益专项债券发行费用支出</t>
    <phoneticPr fontId="3" type="noConversion"/>
  </si>
  <si>
    <t>房山区</t>
    <phoneticPr fontId="3" type="noConversion"/>
  </si>
  <si>
    <t>北京市2020年地方政府一般债务新增限额情况汇总表</t>
    <phoneticPr fontId="3" type="noConversion"/>
  </si>
  <si>
    <t>北京市2020地方政府专项债务新增限额情况汇总表</t>
    <phoneticPr fontId="3" type="noConversion"/>
  </si>
  <si>
    <t xml:space="preserve">  地方政府一般债券还本支出(再融资)</t>
    <phoneticPr fontId="3" type="noConversion"/>
  </si>
  <si>
    <t>抗疫特别国债调出资金</t>
    <phoneticPr fontId="3" type="noConversion"/>
  </si>
  <si>
    <t>二、下达各区抗疫特别国债资金</t>
    <phoneticPr fontId="3" type="noConversion"/>
  </si>
  <si>
    <t>东城区</t>
    <phoneticPr fontId="7" type="noConversion"/>
  </si>
  <si>
    <t xml:space="preserve">   市本级</t>
    <phoneticPr fontId="7" type="noConversion"/>
  </si>
  <si>
    <t xml:space="preserve">   区级合计</t>
    <phoneticPr fontId="7" type="noConversion"/>
  </si>
  <si>
    <t xml:space="preserve"> 北京市   </t>
    <phoneticPr fontId="7" type="noConversion"/>
  </si>
  <si>
    <t xml:space="preserve">  石景山区</t>
    <phoneticPr fontId="7" type="noConversion"/>
  </si>
  <si>
    <t xml:space="preserve">  门头沟区</t>
    <phoneticPr fontId="7" type="noConversion"/>
  </si>
  <si>
    <t>市本级</t>
    <phoneticPr fontId="3" type="noConversion"/>
  </si>
  <si>
    <t xml:space="preserve">   北京市</t>
    <phoneticPr fontId="3" type="noConversion"/>
  </si>
  <si>
    <t>北  京  市  合  计</t>
    <phoneticPr fontId="3" type="noConversion"/>
  </si>
  <si>
    <t>北京市2020年地方政府债务限额表</t>
    <phoneticPr fontId="3" type="noConversion"/>
  </si>
  <si>
    <t>2020年地方政府债务新增限额
（截至2020年8月底）</t>
    <phoneticPr fontId="3" type="noConversion"/>
  </si>
  <si>
    <t xml:space="preserve">  地方政府债券收入(新增债)</t>
    <phoneticPr fontId="3" type="noConversion"/>
  </si>
  <si>
    <t xml:space="preserve">  地方政府债券收入（新增地方财政赤字）</t>
    <phoneticPr fontId="3" type="noConversion"/>
  </si>
  <si>
    <t xml:space="preserve">  地方政府向国际组织借款收入(亚投行贷款)</t>
    <phoneticPr fontId="3" type="noConversion"/>
  </si>
  <si>
    <t xml:space="preserve">  门头沟区</t>
    <phoneticPr fontId="3" type="noConversion"/>
  </si>
  <si>
    <t xml:space="preserve">  石景山区</t>
    <phoneticPr fontId="3" type="noConversion"/>
  </si>
  <si>
    <t>北京市2020年市级财政预算支出计划情况明细表</t>
    <phoneticPr fontId="3" type="noConversion"/>
  </si>
  <si>
    <t xml:space="preserve">    资助国产影片放映</t>
    <phoneticPr fontId="3" type="noConversion"/>
  </si>
  <si>
    <t xml:space="preserve">    资助城市影院</t>
    <phoneticPr fontId="3" type="noConversion"/>
  </si>
  <si>
    <t xml:space="preserve">    资助少数民族电影译制</t>
    <phoneticPr fontId="3" type="noConversion"/>
  </si>
  <si>
    <t xml:space="preserve">     用于教育事业的彩票公益金支出</t>
    <phoneticPr fontId="3" type="noConversion"/>
  </si>
  <si>
    <t>北京市2020年市级一般公共预算收支调整预算</t>
    <phoneticPr fontId="3" type="noConversion"/>
  </si>
  <si>
    <t>北京市2020年市级政府性基金预算收支调整预算</t>
    <phoneticPr fontId="3" type="noConversion"/>
  </si>
  <si>
    <t xml:space="preserve">  国家电影事业发展专项资金收入</t>
    <phoneticPr fontId="3" type="noConversion"/>
  </si>
  <si>
    <t xml:space="preserve">  国有土地使用权出让收入</t>
    <phoneticPr fontId="3" type="noConversion"/>
  </si>
  <si>
    <t xml:space="preserve">  国有土地收益基金收入</t>
    <phoneticPr fontId="3" type="noConversion"/>
  </si>
  <si>
    <t xml:space="preserve">  国有土地收益基金安排的支出</t>
    <phoneticPr fontId="3" type="noConversion"/>
  </si>
  <si>
    <t xml:space="preserve">  农业土地开发资金收入</t>
    <phoneticPr fontId="3" type="noConversion"/>
  </si>
  <si>
    <t xml:space="preserve">  城市基础设施配套费安排的支出</t>
    <phoneticPr fontId="3" type="noConversion"/>
  </si>
  <si>
    <t xml:space="preserve">  城市基础设施配套费收入</t>
    <phoneticPr fontId="3" type="noConversion"/>
  </si>
  <si>
    <t xml:space="preserve">  污水处理费安排的支出</t>
    <phoneticPr fontId="3" type="noConversion"/>
  </si>
  <si>
    <t xml:space="preserve">  污水处理费收入</t>
    <phoneticPr fontId="3" type="noConversion"/>
  </si>
  <si>
    <t xml:space="preserve">  车辆通行费</t>
    <phoneticPr fontId="3" type="noConversion"/>
  </si>
  <si>
    <t xml:space="preserve">  车辆通行费安排的支出</t>
    <phoneticPr fontId="3" type="noConversion"/>
  </si>
  <si>
    <t xml:space="preserve">  政府收费公路专项债券收入安排的支出</t>
    <phoneticPr fontId="3" type="noConversion"/>
  </si>
  <si>
    <t xml:space="preserve">  彩票发行机构和彩票销售机构的业务费用</t>
    <phoneticPr fontId="3" type="noConversion"/>
  </si>
  <si>
    <t xml:space="preserve">  彩票发行销售机构业务费安排的支出</t>
    <phoneticPr fontId="3" type="noConversion"/>
  </si>
  <si>
    <t xml:space="preserve">  彩票公益金收入</t>
    <phoneticPr fontId="3" type="noConversion"/>
  </si>
  <si>
    <t xml:space="preserve">  彩票公益金安排的支出</t>
    <phoneticPr fontId="3" type="noConversion"/>
  </si>
  <si>
    <t xml:space="preserve">  地方政府专项债务发行费用支出</t>
    <phoneticPr fontId="3" type="noConversion"/>
  </si>
  <si>
    <r>
      <t>2020</t>
    </r>
    <r>
      <rPr>
        <b/>
        <sz val="10"/>
        <rFont val="宋体"/>
        <family val="3"/>
        <charset val="134"/>
      </rPr>
      <t>年预算数</t>
    </r>
    <phoneticPr fontId="3" type="noConversion"/>
  </si>
  <si>
    <r>
      <t>2020</t>
    </r>
    <r>
      <rPr>
        <b/>
        <sz val="10"/>
        <rFont val="宋体"/>
        <family val="3"/>
        <charset val="134"/>
      </rPr>
      <t>年调整预算数</t>
    </r>
    <phoneticPr fontId="3" type="noConversion"/>
  </si>
  <si>
    <t>表1</t>
    <phoneticPr fontId="3" type="noConversion"/>
  </si>
  <si>
    <t>表2</t>
    <phoneticPr fontId="3" type="noConversion"/>
  </si>
  <si>
    <t xml:space="preserve">    委员视察</t>
    <phoneticPr fontId="3" type="noConversion"/>
  </si>
  <si>
    <t>表7</t>
    <phoneticPr fontId="3" type="noConversion"/>
  </si>
  <si>
    <t>一、按中央规定调入一般公共预算20%，头筹安排用于解决基层的特殊困难</t>
    <phoneticPr fontId="3" type="noConversion"/>
  </si>
  <si>
    <t>表4</t>
    <phoneticPr fontId="3" type="noConversion"/>
  </si>
  <si>
    <t>表5</t>
    <phoneticPr fontId="3" type="noConversion"/>
  </si>
  <si>
    <t>表8</t>
    <phoneticPr fontId="3" type="noConversion"/>
  </si>
  <si>
    <t>北京市2020年抗疫特别国债项目情况汇总表</t>
    <phoneticPr fontId="3" type="noConversion"/>
  </si>
  <si>
    <t>北京市2020年新增政府债务外贷项目情况汇总表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</si>
</sst>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76" formatCode="#,##0_ "/>
    <numFmt numFmtId="177" formatCode="#,##0.00_ "/>
    <numFmt numFmtId="178" formatCode="#,##0_);[Red]\(#,##0\)"/>
    <numFmt numFmtId="179" formatCode="_(* #,##0.00_);_(* \(#,##0.00\);_(* &quot;-&quot;??_);_(@_)"/>
    <numFmt numFmtId="180" formatCode="0.00_ "/>
    <numFmt numFmtId="181" formatCode="0.0000_ "/>
    <numFmt numFmtId="182" formatCode="#,##0_ ;[Red]\-#,##0\ "/>
    <numFmt numFmtId="183" formatCode="0.00_);[Red]\(0.00\)"/>
  </numFmts>
  <fonts count="35">
    <font>
      <sz val="10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9"/>
      <name val="SimSun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6"/>
      <name val="方正小标宋简体"/>
      <family val="3"/>
      <charset val="134"/>
    </font>
    <font>
      <sz val="10"/>
      <color indexed="8"/>
      <name val="Arial"/>
      <family val="2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9"/>
      <name val="宋体"/>
      <family val="3"/>
      <charset val="134"/>
    </font>
    <font>
      <b/>
      <sz val="10"/>
      <name val="Arial"/>
      <family val="2"/>
    </font>
    <font>
      <sz val="16"/>
      <name val="黑体"/>
      <family val="3"/>
      <charset val="134"/>
    </font>
    <font>
      <sz val="10"/>
      <name val="方正小标宋简体"/>
      <family val="3"/>
      <charset val="134"/>
    </font>
    <font>
      <sz val="9"/>
      <name val="方正小标宋简体"/>
      <family val="3"/>
      <charset val="134"/>
    </font>
    <font>
      <sz val="11"/>
      <name val="方正小标宋简体"/>
      <family val="3"/>
      <charset val="134"/>
    </font>
    <font>
      <sz val="9"/>
      <color indexed="8"/>
      <name val="方正小标宋简体"/>
      <family val="3"/>
      <charset val="134"/>
    </font>
    <font>
      <sz val="10"/>
      <color indexed="8"/>
      <name val="方正小标宋简体"/>
      <family val="3"/>
      <charset val="134"/>
    </font>
    <font>
      <sz val="16"/>
      <color indexed="8"/>
      <name val="方正小标宋简体"/>
      <family val="3"/>
      <charset val="134"/>
    </font>
    <font>
      <b/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9" fillId="0" borderId="0"/>
    <xf numFmtId="0" fontId="4" fillId="0" borderId="0"/>
    <xf numFmtId="0" fontId="6" fillId="0" borderId="0"/>
    <xf numFmtId="0" fontId="4" fillId="0" borderId="0"/>
    <xf numFmtId="0" fontId="10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2" fillId="0" borderId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0" fontId="1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</cellStyleXfs>
  <cellXfs count="123">
    <xf numFmtId="0" fontId="0" fillId="0" borderId="0" xfId="0"/>
    <xf numFmtId="0" fontId="8" fillId="0" borderId="0" xfId="5" applyFont="1" applyFill="1" applyBorder="1"/>
    <xf numFmtId="0" fontId="8" fillId="0" borderId="0" xfId="6" applyFont="1" applyFill="1"/>
    <xf numFmtId="0" fontId="8" fillId="0" borderId="0" xfId="6" applyFont="1" applyFill="1" applyBorder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12" fillId="0" borderId="0" xfId="6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8" fillId="0" borderId="0" xfId="0" applyFont="1"/>
    <xf numFmtId="0" fontId="0" fillId="0" borderId="0" xfId="0" applyFill="1"/>
    <xf numFmtId="177" fontId="11" fillId="0" borderId="1" xfId="15" applyNumberFormat="1" applyFont="1" applyFill="1" applyBorder="1" applyAlignment="1">
      <alignment horizontal="right" vertical="center"/>
    </xf>
    <xf numFmtId="177" fontId="5" fillId="0" borderId="1" xfId="15" applyNumberFormat="1" applyFont="1" applyFill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center" vertical="center" wrapText="1"/>
    </xf>
    <xf numFmtId="0" fontId="0" fillId="0" borderId="0" xfId="0"/>
    <xf numFmtId="176" fontId="14" fillId="0" borderId="1" xfId="0" applyNumberFormat="1" applyFont="1" applyBorder="1" applyAlignment="1">
      <alignment horizontal="right" vertical="center" shrinkToFit="1"/>
    </xf>
    <xf numFmtId="0" fontId="22" fillId="0" borderId="1" xfId="6" applyFont="1" applyFill="1" applyBorder="1" applyAlignment="1">
      <alignment horizontal="center" vertical="center" wrapText="1"/>
    </xf>
    <xf numFmtId="0" fontId="0" fillId="0" borderId="0" xfId="0" applyFill="1"/>
    <xf numFmtId="180" fontId="11" fillId="0" borderId="1" xfId="6" applyNumberFormat="1" applyFont="1" applyFill="1" applyBorder="1" applyAlignment="1">
      <alignment horizontal="right" vertical="center" wrapText="1" indent="1"/>
    </xf>
    <xf numFmtId="0" fontId="5" fillId="0" borderId="1" xfId="0" applyFont="1" applyFill="1" applyBorder="1" applyAlignment="1">
      <alignment horizontal="center" vertical="center"/>
    </xf>
    <xf numFmtId="0" fontId="21" fillId="0" borderId="1" xfId="6" applyFont="1" applyFill="1" applyBorder="1" applyAlignment="1">
      <alignment horizontal="center" vertical="center" wrapText="1"/>
    </xf>
    <xf numFmtId="0" fontId="21" fillId="0" borderId="1" xfId="1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3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82" fontId="11" fillId="0" borderId="1" xfId="16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11" fillId="0" borderId="1" xfId="16" applyFont="1" applyFill="1" applyBorder="1" applyAlignment="1">
      <alignment vertical="center"/>
    </xf>
    <xf numFmtId="0" fontId="5" fillId="0" borderId="1" xfId="16" applyFont="1" applyFill="1" applyBorder="1" applyAlignment="1">
      <alignment vertical="center"/>
    </xf>
    <xf numFmtId="182" fontId="5" fillId="0" borderId="1" xfId="16" applyNumberFormat="1" applyFont="1" applyFill="1" applyBorder="1" applyAlignment="1">
      <alignment vertical="center"/>
    </xf>
    <xf numFmtId="176" fontId="10" fillId="0" borderId="0" xfId="0" applyNumberFormat="1" applyFont="1" applyFill="1"/>
    <xf numFmtId="0" fontId="11" fillId="0" borderId="1" xfId="16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25" fillId="0" borderId="1" xfId="0" applyFont="1" applyFill="1" applyBorder="1" applyAlignment="1">
      <alignment horizontal="left" vertical="center" wrapText="1"/>
    </xf>
    <xf numFmtId="178" fontId="25" fillId="0" borderId="1" xfId="0" applyNumberFormat="1" applyFont="1" applyFill="1" applyBorder="1" applyAlignment="1">
      <alignment horizontal="right" vertical="center" shrinkToFit="1"/>
    </xf>
    <xf numFmtId="178" fontId="3" fillId="0" borderId="6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81" fontId="11" fillId="0" borderId="1" xfId="0" applyNumberFormat="1" applyFont="1" applyFill="1" applyBorder="1" applyAlignment="1">
      <alignment vertical="center"/>
    </xf>
    <xf numFmtId="43" fontId="11" fillId="0" borderId="1" xfId="0" applyNumberFormat="1" applyFont="1" applyFill="1" applyBorder="1" applyAlignment="1">
      <alignment vertical="center"/>
    </xf>
    <xf numFmtId="181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1" fillId="0" borderId="1" xfId="6" applyFont="1" applyFill="1" applyBorder="1" applyAlignment="1">
      <alignment horizontal="left" vertical="center" wrapText="1"/>
    </xf>
    <xf numFmtId="180" fontId="5" fillId="0" borderId="1" xfId="0" applyNumberFormat="1" applyFont="1" applyFill="1" applyBorder="1" applyAlignment="1">
      <alignment vertical="center"/>
    </xf>
    <xf numFmtId="180" fontId="11" fillId="0" borderId="1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right" vertical="center"/>
    </xf>
    <xf numFmtId="180" fontId="5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25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1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28" fillId="0" borderId="0" xfId="6" applyFont="1" applyFill="1" applyBorder="1" applyAlignment="1">
      <alignment horizontal="center" vertical="center" wrapText="1"/>
    </xf>
    <xf numFmtId="0" fontId="30" fillId="0" borderId="0" xfId="6" applyFont="1" applyFill="1"/>
    <xf numFmtId="0" fontId="29" fillId="0" borderId="0" xfId="0" applyFont="1" applyFill="1"/>
    <xf numFmtId="0" fontId="29" fillId="0" borderId="0" xfId="0" applyFont="1" applyFill="1" applyAlignment="1">
      <alignment horizontal="right" vertical="center"/>
    </xf>
    <xf numFmtId="0" fontId="31" fillId="0" borderId="0" xfId="0" applyFont="1"/>
    <xf numFmtId="0" fontId="32" fillId="0" borderId="0" xfId="0" applyFont="1"/>
    <xf numFmtId="0" fontId="30" fillId="0" borderId="0" xfId="5" applyFont="1" applyFill="1" applyBorder="1"/>
    <xf numFmtId="0" fontId="28" fillId="0" borderId="0" xfId="0" applyFont="1" applyFill="1"/>
    <xf numFmtId="0" fontId="30" fillId="0" borderId="0" xfId="0" applyFont="1" applyFill="1" applyAlignment="1">
      <alignment horizontal="right" vertical="center" wrapText="1"/>
    </xf>
    <xf numFmtId="0" fontId="29" fillId="0" borderId="0" xfId="0" applyFont="1" applyFill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176" fontId="25" fillId="0" borderId="5" xfId="0" applyNumberFormat="1" applyFont="1" applyFill="1" applyBorder="1" applyAlignment="1">
      <alignment horizontal="right" vertical="center" shrinkToFit="1"/>
    </xf>
    <xf numFmtId="176" fontId="14" fillId="0" borderId="5" xfId="0" applyNumberFormat="1" applyFont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5" fillId="0" borderId="5" xfId="0" applyFont="1" applyFill="1" applyBorder="1" applyAlignment="1">
      <alignment horizontal="left" vertical="center" wrapText="1"/>
    </xf>
    <xf numFmtId="0" fontId="27" fillId="0" borderId="0" xfId="6" applyFont="1" applyFill="1" applyBorder="1" applyAlignment="1">
      <alignment vertical="center"/>
    </xf>
    <xf numFmtId="183" fontId="22" fillId="0" borderId="1" xfId="18" applyNumberFormat="1" applyFont="1" applyFill="1" applyBorder="1" applyAlignment="1">
      <alignment vertical="center"/>
    </xf>
    <xf numFmtId="183" fontId="22" fillId="0" borderId="1" xfId="6" applyNumberFormat="1" applyFont="1" applyFill="1" applyBorder="1" applyAlignment="1">
      <alignment horizontal="center" vertical="center" wrapText="1"/>
    </xf>
    <xf numFmtId="0" fontId="34" fillId="0" borderId="1" xfId="6" applyFont="1" applyFill="1" applyBorder="1" applyAlignment="1">
      <alignment horizontal="center" vertical="center" wrapText="1"/>
    </xf>
    <xf numFmtId="183" fontId="5" fillId="0" borderId="1" xfId="18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 applyFill="1"/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/>
    <xf numFmtId="0" fontId="2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/>
    </xf>
    <xf numFmtId="0" fontId="21" fillId="0" borderId="1" xfId="1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7" fillId="0" borderId="0" xfId="6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1" fillId="0" borderId="4" xfId="6" applyFont="1" applyFill="1" applyBorder="1" applyAlignment="1">
      <alignment horizontal="center" vertical="center" wrapText="1"/>
    </xf>
    <xf numFmtId="0" fontId="11" fillId="0" borderId="3" xfId="6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center" vertical="center"/>
    </xf>
  </cellXfs>
  <cellStyles count="20">
    <cellStyle name="常规" xfId="0" builtinId="0"/>
    <cellStyle name="常规 2" xfId="1"/>
    <cellStyle name="常规 2 2" xfId="2"/>
    <cellStyle name="常规 2 3" xfId="16"/>
    <cellStyle name="常规 2 3 2" xfId="19"/>
    <cellStyle name="常规 2 4" xfId="18"/>
    <cellStyle name="常规 3" xfId="3"/>
    <cellStyle name="常规 3 2" xfId="4"/>
    <cellStyle name="常规 3 2_mx2019-附件3议案说明附表" xfId="5"/>
    <cellStyle name="常规 4" xfId="6"/>
    <cellStyle name="常规 5" xfId="7"/>
    <cellStyle name="常规 52" xfId="8"/>
    <cellStyle name="常规 52 2" xfId="9"/>
    <cellStyle name="常规 52_mx2019-附件3议案说明附表" xfId="10"/>
    <cellStyle name="常规 6" xfId="17"/>
    <cellStyle name="千位分隔 2" xfId="11"/>
    <cellStyle name="千位分隔 2 2" xfId="12"/>
    <cellStyle name="千位分隔 2 2 2" xfId="13"/>
    <cellStyle name="千位分隔 2 2 2 2" xfId="15"/>
    <cellStyle name="千位分隔 2 3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view="pageBreakPreview" zoomScaleNormal="85" zoomScaleSheetLayoutView="100" workbookViewId="0">
      <selection activeCell="L13" sqref="L13"/>
    </sheetView>
  </sheetViews>
  <sheetFormatPr defaultRowHeight="12.75"/>
  <cols>
    <col min="1" max="1" width="28.140625" style="29" bestFit="1" customWidth="1"/>
    <col min="2" max="2" width="13" style="29" customWidth="1"/>
    <col min="3" max="3" width="13" style="29" bestFit="1" customWidth="1"/>
    <col min="4" max="4" width="30" style="29" customWidth="1"/>
    <col min="5" max="5" width="13" style="29" customWidth="1"/>
    <col min="6" max="6" width="13" style="29" bestFit="1" customWidth="1"/>
    <col min="7" max="7" width="10.28515625" style="29" customWidth="1"/>
    <col min="8" max="8" width="13" style="29" customWidth="1"/>
    <col min="9" max="9" width="13" style="29" bestFit="1" customWidth="1"/>
    <col min="10" max="10" width="10.28515625" style="29" customWidth="1"/>
    <col min="11" max="237" width="9.140625" style="29"/>
    <col min="238" max="238" width="33.42578125" style="29" bestFit="1" customWidth="1"/>
    <col min="239" max="239" width="11.28515625" style="29" bestFit="1" customWidth="1"/>
    <col min="240" max="240" width="10.7109375" style="29" bestFit="1" customWidth="1"/>
    <col min="241" max="241" width="11.28515625" style="29" bestFit="1" customWidth="1"/>
    <col min="242" max="242" width="30.42578125" style="29" customWidth="1"/>
    <col min="243" max="244" width="11.28515625" style="29" bestFit="1" customWidth="1"/>
    <col min="245" max="245" width="10.28515625" style="29" bestFit="1" customWidth="1"/>
    <col min="246" max="246" width="0" style="29" hidden="1" customWidth="1"/>
    <col min="247" max="249" width="12.7109375" style="29" customWidth="1"/>
    <col min="250" max="251" width="10.42578125" style="29" bestFit="1" customWidth="1"/>
    <col min="252" max="493" width="9.140625" style="29"/>
    <col min="494" max="494" width="33.42578125" style="29" bestFit="1" customWidth="1"/>
    <col min="495" max="495" width="11.28515625" style="29" bestFit="1" customWidth="1"/>
    <col min="496" max="496" width="10.7109375" style="29" bestFit="1" customWidth="1"/>
    <col min="497" max="497" width="11.28515625" style="29" bestFit="1" customWidth="1"/>
    <col min="498" max="498" width="30.42578125" style="29" customWidth="1"/>
    <col min="499" max="500" width="11.28515625" style="29" bestFit="1" customWidth="1"/>
    <col min="501" max="501" width="10.28515625" style="29" bestFit="1" customWidth="1"/>
    <col min="502" max="502" width="0" style="29" hidden="1" customWidth="1"/>
    <col min="503" max="505" width="12.7109375" style="29" customWidth="1"/>
    <col min="506" max="507" width="10.42578125" style="29" bestFit="1" customWidth="1"/>
    <col min="508" max="749" width="9.140625" style="29"/>
    <col min="750" max="750" width="33.42578125" style="29" bestFit="1" customWidth="1"/>
    <col min="751" max="751" width="11.28515625" style="29" bestFit="1" customWidth="1"/>
    <col min="752" max="752" width="10.7109375" style="29" bestFit="1" customWidth="1"/>
    <col min="753" max="753" width="11.28515625" style="29" bestFit="1" customWidth="1"/>
    <col min="754" max="754" width="30.42578125" style="29" customWidth="1"/>
    <col min="755" max="756" width="11.28515625" style="29" bestFit="1" customWidth="1"/>
    <col min="757" max="757" width="10.28515625" style="29" bestFit="1" customWidth="1"/>
    <col min="758" max="758" width="0" style="29" hidden="1" customWidth="1"/>
    <col min="759" max="761" width="12.7109375" style="29" customWidth="1"/>
    <col min="762" max="763" width="10.42578125" style="29" bestFit="1" customWidth="1"/>
    <col min="764" max="1005" width="9.140625" style="29"/>
    <col min="1006" max="1006" width="33.42578125" style="29" bestFit="1" customWidth="1"/>
    <col min="1007" max="1007" width="11.28515625" style="29" bestFit="1" customWidth="1"/>
    <col min="1008" max="1008" width="10.7109375" style="29" bestFit="1" customWidth="1"/>
    <col min="1009" max="1009" width="11.28515625" style="29" bestFit="1" customWidth="1"/>
    <col min="1010" max="1010" width="30.42578125" style="29" customWidth="1"/>
    <col min="1011" max="1012" width="11.28515625" style="29" bestFit="1" customWidth="1"/>
    <col min="1013" max="1013" width="10.28515625" style="29" bestFit="1" customWidth="1"/>
    <col min="1014" max="1014" width="0" style="29" hidden="1" customWidth="1"/>
    <col min="1015" max="1017" width="12.7109375" style="29" customWidth="1"/>
    <col min="1018" max="1019" width="10.42578125" style="29" bestFit="1" customWidth="1"/>
    <col min="1020" max="1261" width="9.140625" style="29"/>
    <col min="1262" max="1262" width="33.42578125" style="29" bestFit="1" customWidth="1"/>
    <col min="1263" max="1263" width="11.28515625" style="29" bestFit="1" customWidth="1"/>
    <col min="1264" max="1264" width="10.7109375" style="29" bestFit="1" customWidth="1"/>
    <col min="1265" max="1265" width="11.28515625" style="29" bestFit="1" customWidth="1"/>
    <col min="1266" max="1266" width="30.42578125" style="29" customWidth="1"/>
    <col min="1267" max="1268" width="11.28515625" style="29" bestFit="1" customWidth="1"/>
    <col min="1269" max="1269" width="10.28515625" style="29" bestFit="1" customWidth="1"/>
    <col min="1270" max="1270" width="0" style="29" hidden="1" customWidth="1"/>
    <col min="1271" max="1273" width="12.7109375" style="29" customWidth="1"/>
    <col min="1274" max="1275" width="10.42578125" style="29" bestFit="1" customWidth="1"/>
    <col min="1276" max="1517" width="9.140625" style="29"/>
    <col min="1518" max="1518" width="33.42578125" style="29" bestFit="1" customWidth="1"/>
    <col min="1519" max="1519" width="11.28515625" style="29" bestFit="1" customWidth="1"/>
    <col min="1520" max="1520" width="10.7109375" style="29" bestFit="1" customWidth="1"/>
    <col min="1521" max="1521" width="11.28515625" style="29" bestFit="1" customWidth="1"/>
    <col min="1522" max="1522" width="30.42578125" style="29" customWidth="1"/>
    <col min="1523" max="1524" width="11.28515625" style="29" bestFit="1" customWidth="1"/>
    <col min="1525" max="1525" width="10.28515625" style="29" bestFit="1" customWidth="1"/>
    <col min="1526" max="1526" width="0" style="29" hidden="1" customWidth="1"/>
    <col min="1527" max="1529" width="12.7109375" style="29" customWidth="1"/>
    <col min="1530" max="1531" width="10.42578125" style="29" bestFit="1" customWidth="1"/>
    <col min="1532" max="1773" width="9.140625" style="29"/>
    <col min="1774" max="1774" width="33.42578125" style="29" bestFit="1" customWidth="1"/>
    <col min="1775" max="1775" width="11.28515625" style="29" bestFit="1" customWidth="1"/>
    <col min="1776" max="1776" width="10.7109375" style="29" bestFit="1" customWidth="1"/>
    <col min="1777" max="1777" width="11.28515625" style="29" bestFit="1" customWidth="1"/>
    <col min="1778" max="1778" width="30.42578125" style="29" customWidth="1"/>
    <col min="1779" max="1780" width="11.28515625" style="29" bestFit="1" customWidth="1"/>
    <col min="1781" max="1781" width="10.28515625" style="29" bestFit="1" customWidth="1"/>
    <col min="1782" max="1782" width="0" style="29" hidden="1" customWidth="1"/>
    <col min="1783" max="1785" width="12.7109375" style="29" customWidth="1"/>
    <col min="1786" max="1787" width="10.42578125" style="29" bestFit="1" customWidth="1"/>
    <col min="1788" max="2029" width="9.140625" style="29"/>
    <col min="2030" max="2030" width="33.42578125" style="29" bestFit="1" customWidth="1"/>
    <col min="2031" max="2031" width="11.28515625" style="29" bestFit="1" customWidth="1"/>
    <col min="2032" max="2032" width="10.7109375" style="29" bestFit="1" customWidth="1"/>
    <col min="2033" max="2033" width="11.28515625" style="29" bestFit="1" customWidth="1"/>
    <col min="2034" max="2034" width="30.42578125" style="29" customWidth="1"/>
    <col min="2035" max="2036" width="11.28515625" style="29" bestFit="1" customWidth="1"/>
    <col min="2037" max="2037" width="10.28515625" style="29" bestFit="1" customWidth="1"/>
    <col min="2038" max="2038" width="0" style="29" hidden="1" customWidth="1"/>
    <col min="2039" max="2041" width="12.7109375" style="29" customWidth="1"/>
    <col min="2042" max="2043" width="10.42578125" style="29" bestFit="1" customWidth="1"/>
    <col min="2044" max="2285" width="9.140625" style="29"/>
    <col min="2286" max="2286" width="33.42578125" style="29" bestFit="1" customWidth="1"/>
    <col min="2287" max="2287" width="11.28515625" style="29" bestFit="1" customWidth="1"/>
    <col min="2288" max="2288" width="10.7109375" style="29" bestFit="1" customWidth="1"/>
    <col min="2289" max="2289" width="11.28515625" style="29" bestFit="1" customWidth="1"/>
    <col min="2290" max="2290" width="30.42578125" style="29" customWidth="1"/>
    <col min="2291" max="2292" width="11.28515625" style="29" bestFit="1" customWidth="1"/>
    <col min="2293" max="2293" width="10.28515625" style="29" bestFit="1" customWidth="1"/>
    <col min="2294" max="2294" width="0" style="29" hidden="1" customWidth="1"/>
    <col min="2295" max="2297" width="12.7109375" style="29" customWidth="1"/>
    <col min="2298" max="2299" width="10.42578125" style="29" bestFit="1" customWidth="1"/>
    <col min="2300" max="2541" width="9.140625" style="29"/>
    <col min="2542" max="2542" width="33.42578125" style="29" bestFit="1" customWidth="1"/>
    <col min="2543" max="2543" width="11.28515625" style="29" bestFit="1" customWidth="1"/>
    <col min="2544" max="2544" width="10.7109375" style="29" bestFit="1" customWidth="1"/>
    <col min="2545" max="2545" width="11.28515625" style="29" bestFit="1" customWidth="1"/>
    <col min="2546" max="2546" width="30.42578125" style="29" customWidth="1"/>
    <col min="2547" max="2548" width="11.28515625" style="29" bestFit="1" customWidth="1"/>
    <col min="2549" max="2549" width="10.28515625" style="29" bestFit="1" customWidth="1"/>
    <col min="2550" max="2550" width="0" style="29" hidden="1" customWidth="1"/>
    <col min="2551" max="2553" width="12.7109375" style="29" customWidth="1"/>
    <col min="2554" max="2555" width="10.42578125" style="29" bestFit="1" customWidth="1"/>
    <col min="2556" max="2797" width="9.140625" style="29"/>
    <col min="2798" max="2798" width="33.42578125" style="29" bestFit="1" customWidth="1"/>
    <col min="2799" max="2799" width="11.28515625" style="29" bestFit="1" customWidth="1"/>
    <col min="2800" max="2800" width="10.7109375" style="29" bestFit="1" customWidth="1"/>
    <col min="2801" max="2801" width="11.28515625" style="29" bestFit="1" customWidth="1"/>
    <col min="2802" max="2802" width="30.42578125" style="29" customWidth="1"/>
    <col min="2803" max="2804" width="11.28515625" style="29" bestFit="1" customWidth="1"/>
    <col min="2805" max="2805" width="10.28515625" style="29" bestFit="1" customWidth="1"/>
    <col min="2806" max="2806" width="0" style="29" hidden="1" customWidth="1"/>
    <col min="2807" max="2809" width="12.7109375" style="29" customWidth="1"/>
    <col min="2810" max="2811" width="10.42578125" style="29" bestFit="1" customWidth="1"/>
    <col min="2812" max="3053" width="9.140625" style="29"/>
    <col min="3054" max="3054" width="33.42578125" style="29" bestFit="1" customWidth="1"/>
    <col min="3055" max="3055" width="11.28515625" style="29" bestFit="1" customWidth="1"/>
    <col min="3056" max="3056" width="10.7109375" style="29" bestFit="1" customWidth="1"/>
    <col min="3057" max="3057" width="11.28515625" style="29" bestFit="1" customWidth="1"/>
    <col min="3058" max="3058" width="30.42578125" style="29" customWidth="1"/>
    <col min="3059" max="3060" width="11.28515625" style="29" bestFit="1" customWidth="1"/>
    <col min="3061" max="3061" width="10.28515625" style="29" bestFit="1" customWidth="1"/>
    <col min="3062" max="3062" width="0" style="29" hidden="1" customWidth="1"/>
    <col min="3063" max="3065" width="12.7109375" style="29" customWidth="1"/>
    <col min="3066" max="3067" width="10.42578125" style="29" bestFit="1" customWidth="1"/>
    <col min="3068" max="3309" width="9.140625" style="29"/>
    <col min="3310" max="3310" width="33.42578125" style="29" bestFit="1" customWidth="1"/>
    <col min="3311" max="3311" width="11.28515625" style="29" bestFit="1" customWidth="1"/>
    <col min="3312" max="3312" width="10.7109375" style="29" bestFit="1" customWidth="1"/>
    <col min="3313" max="3313" width="11.28515625" style="29" bestFit="1" customWidth="1"/>
    <col min="3314" max="3314" width="30.42578125" style="29" customWidth="1"/>
    <col min="3315" max="3316" width="11.28515625" style="29" bestFit="1" customWidth="1"/>
    <col min="3317" max="3317" width="10.28515625" style="29" bestFit="1" customWidth="1"/>
    <col min="3318" max="3318" width="0" style="29" hidden="1" customWidth="1"/>
    <col min="3319" max="3321" width="12.7109375" style="29" customWidth="1"/>
    <col min="3322" max="3323" width="10.42578125" style="29" bestFit="1" customWidth="1"/>
    <col min="3324" max="3565" width="9.140625" style="29"/>
    <col min="3566" max="3566" width="33.42578125" style="29" bestFit="1" customWidth="1"/>
    <col min="3567" max="3567" width="11.28515625" style="29" bestFit="1" customWidth="1"/>
    <col min="3568" max="3568" width="10.7109375" style="29" bestFit="1" customWidth="1"/>
    <col min="3569" max="3569" width="11.28515625" style="29" bestFit="1" customWidth="1"/>
    <col min="3570" max="3570" width="30.42578125" style="29" customWidth="1"/>
    <col min="3571" max="3572" width="11.28515625" style="29" bestFit="1" customWidth="1"/>
    <col min="3573" max="3573" width="10.28515625" style="29" bestFit="1" customWidth="1"/>
    <col min="3574" max="3574" width="0" style="29" hidden="1" customWidth="1"/>
    <col min="3575" max="3577" width="12.7109375" style="29" customWidth="1"/>
    <col min="3578" max="3579" width="10.42578125" style="29" bestFit="1" customWidth="1"/>
    <col min="3580" max="3821" width="9.140625" style="29"/>
    <col min="3822" max="3822" width="33.42578125" style="29" bestFit="1" customWidth="1"/>
    <col min="3823" max="3823" width="11.28515625" style="29" bestFit="1" customWidth="1"/>
    <col min="3824" max="3824" width="10.7109375" style="29" bestFit="1" customWidth="1"/>
    <col min="3825" max="3825" width="11.28515625" style="29" bestFit="1" customWidth="1"/>
    <col min="3826" max="3826" width="30.42578125" style="29" customWidth="1"/>
    <col min="3827" max="3828" width="11.28515625" style="29" bestFit="1" customWidth="1"/>
    <col min="3829" max="3829" width="10.28515625" style="29" bestFit="1" customWidth="1"/>
    <col min="3830" max="3830" width="0" style="29" hidden="1" customWidth="1"/>
    <col min="3831" max="3833" width="12.7109375" style="29" customWidth="1"/>
    <col min="3834" max="3835" width="10.42578125" style="29" bestFit="1" customWidth="1"/>
    <col min="3836" max="4077" width="9.140625" style="29"/>
    <col min="4078" max="4078" width="33.42578125" style="29" bestFit="1" customWidth="1"/>
    <col min="4079" max="4079" width="11.28515625" style="29" bestFit="1" customWidth="1"/>
    <col min="4080" max="4080" width="10.7109375" style="29" bestFit="1" customWidth="1"/>
    <col min="4081" max="4081" width="11.28515625" style="29" bestFit="1" customWidth="1"/>
    <col min="4082" max="4082" width="30.42578125" style="29" customWidth="1"/>
    <col min="4083" max="4084" width="11.28515625" style="29" bestFit="1" customWidth="1"/>
    <col min="4085" max="4085" width="10.28515625" style="29" bestFit="1" customWidth="1"/>
    <col min="4086" max="4086" width="0" style="29" hidden="1" customWidth="1"/>
    <col min="4087" max="4089" width="12.7109375" style="29" customWidth="1"/>
    <col min="4090" max="4091" width="10.42578125" style="29" bestFit="1" customWidth="1"/>
    <col min="4092" max="4333" width="9.140625" style="29"/>
    <col min="4334" max="4334" width="33.42578125" style="29" bestFit="1" customWidth="1"/>
    <col min="4335" max="4335" width="11.28515625" style="29" bestFit="1" customWidth="1"/>
    <col min="4336" max="4336" width="10.7109375" style="29" bestFit="1" customWidth="1"/>
    <col min="4337" max="4337" width="11.28515625" style="29" bestFit="1" customWidth="1"/>
    <col min="4338" max="4338" width="30.42578125" style="29" customWidth="1"/>
    <col min="4339" max="4340" width="11.28515625" style="29" bestFit="1" customWidth="1"/>
    <col min="4341" max="4341" width="10.28515625" style="29" bestFit="1" customWidth="1"/>
    <col min="4342" max="4342" width="0" style="29" hidden="1" customWidth="1"/>
    <col min="4343" max="4345" width="12.7109375" style="29" customWidth="1"/>
    <col min="4346" max="4347" width="10.42578125" style="29" bestFit="1" customWidth="1"/>
    <col min="4348" max="4589" width="9.140625" style="29"/>
    <col min="4590" max="4590" width="33.42578125" style="29" bestFit="1" customWidth="1"/>
    <col min="4591" max="4591" width="11.28515625" style="29" bestFit="1" customWidth="1"/>
    <col min="4592" max="4592" width="10.7109375" style="29" bestFit="1" customWidth="1"/>
    <col min="4593" max="4593" width="11.28515625" style="29" bestFit="1" customWidth="1"/>
    <col min="4594" max="4594" width="30.42578125" style="29" customWidth="1"/>
    <col min="4595" max="4596" width="11.28515625" style="29" bestFit="1" customWidth="1"/>
    <col min="4597" max="4597" width="10.28515625" style="29" bestFit="1" customWidth="1"/>
    <col min="4598" max="4598" width="0" style="29" hidden="1" customWidth="1"/>
    <col min="4599" max="4601" width="12.7109375" style="29" customWidth="1"/>
    <col min="4602" max="4603" width="10.42578125" style="29" bestFit="1" customWidth="1"/>
    <col min="4604" max="4845" width="9.140625" style="29"/>
    <col min="4846" max="4846" width="33.42578125" style="29" bestFit="1" customWidth="1"/>
    <col min="4847" max="4847" width="11.28515625" style="29" bestFit="1" customWidth="1"/>
    <col min="4848" max="4848" width="10.7109375" style="29" bestFit="1" customWidth="1"/>
    <col min="4849" max="4849" width="11.28515625" style="29" bestFit="1" customWidth="1"/>
    <col min="4850" max="4850" width="30.42578125" style="29" customWidth="1"/>
    <col min="4851" max="4852" width="11.28515625" style="29" bestFit="1" customWidth="1"/>
    <col min="4853" max="4853" width="10.28515625" style="29" bestFit="1" customWidth="1"/>
    <col min="4854" max="4854" width="0" style="29" hidden="1" customWidth="1"/>
    <col min="4855" max="4857" width="12.7109375" style="29" customWidth="1"/>
    <col min="4858" max="4859" width="10.42578125" style="29" bestFit="1" customWidth="1"/>
    <col min="4860" max="5101" width="9.140625" style="29"/>
    <col min="5102" max="5102" width="33.42578125" style="29" bestFit="1" customWidth="1"/>
    <col min="5103" max="5103" width="11.28515625" style="29" bestFit="1" customWidth="1"/>
    <col min="5104" max="5104" width="10.7109375" style="29" bestFit="1" customWidth="1"/>
    <col min="5105" max="5105" width="11.28515625" style="29" bestFit="1" customWidth="1"/>
    <col min="5106" max="5106" width="30.42578125" style="29" customWidth="1"/>
    <col min="5107" max="5108" width="11.28515625" style="29" bestFit="1" customWidth="1"/>
    <col min="5109" max="5109" width="10.28515625" style="29" bestFit="1" customWidth="1"/>
    <col min="5110" max="5110" width="0" style="29" hidden="1" customWidth="1"/>
    <col min="5111" max="5113" width="12.7109375" style="29" customWidth="1"/>
    <col min="5114" max="5115" width="10.42578125" style="29" bestFit="1" customWidth="1"/>
    <col min="5116" max="5357" width="9.140625" style="29"/>
    <col min="5358" max="5358" width="33.42578125" style="29" bestFit="1" customWidth="1"/>
    <col min="5359" max="5359" width="11.28515625" style="29" bestFit="1" customWidth="1"/>
    <col min="5360" max="5360" width="10.7109375" style="29" bestFit="1" customWidth="1"/>
    <col min="5361" max="5361" width="11.28515625" style="29" bestFit="1" customWidth="1"/>
    <col min="5362" max="5362" width="30.42578125" style="29" customWidth="1"/>
    <col min="5363" max="5364" width="11.28515625" style="29" bestFit="1" customWidth="1"/>
    <col min="5365" max="5365" width="10.28515625" style="29" bestFit="1" customWidth="1"/>
    <col min="5366" max="5366" width="0" style="29" hidden="1" customWidth="1"/>
    <col min="5367" max="5369" width="12.7109375" style="29" customWidth="1"/>
    <col min="5370" max="5371" width="10.42578125" style="29" bestFit="1" customWidth="1"/>
    <col min="5372" max="5613" width="9.140625" style="29"/>
    <col min="5614" max="5614" width="33.42578125" style="29" bestFit="1" customWidth="1"/>
    <col min="5615" max="5615" width="11.28515625" style="29" bestFit="1" customWidth="1"/>
    <col min="5616" max="5616" width="10.7109375" style="29" bestFit="1" customWidth="1"/>
    <col min="5617" max="5617" width="11.28515625" style="29" bestFit="1" customWidth="1"/>
    <col min="5618" max="5618" width="30.42578125" style="29" customWidth="1"/>
    <col min="5619" max="5620" width="11.28515625" style="29" bestFit="1" customWidth="1"/>
    <col min="5621" max="5621" width="10.28515625" style="29" bestFit="1" customWidth="1"/>
    <col min="5622" max="5622" width="0" style="29" hidden="1" customWidth="1"/>
    <col min="5623" max="5625" width="12.7109375" style="29" customWidth="1"/>
    <col min="5626" max="5627" width="10.42578125" style="29" bestFit="1" customWidth="1"/>
    <col min="5628" max="5869" width="9.140625" style="29"/>
    <col min="5870" max="5870" width="33.42578125" style="29" bestFit="1" customWidth="1"/>
    <col min="5871" max="5871" width="11.28515625" style="29" bestFit="1" customWidth="1"/>
    <col min="5872" max="5872" width="10.7109375" style="29" bestFit="1" customWidth="1"/>
    <col min="5873" max="5873" width="11.28515625" style="29" bestFit="1" customWidth="1"/>
    <col min="5874" max="5874" width="30.42578125" style="29" customWidth="1"/>
    <col min="5875" max="5876" width="11.28515625" style="29" bestFit="1" customWidth="1"/>
    <col min="5877" max="5877" width="10.28515625" style="29" bestFit="1" customWidth="1"/>
    <col min="5878" max="5878" width="0" style="29" hidden="1" customWidth="1"/>
    <col min="5879" max="5881" width="12.7109375" style="29" customWidth="1"/>
    <col min="5882" max="5883" width="10.42578125" style="29" bestFit="1" customWidth="1"/>
    <col min="5884" max="6125" width="9.140625" style="29"/>
    <col min="6126" max="6126" width="33.42578125" style="29" bestFit="1" customWidth="1"/>
    <col min="6127" max="6127" width="11.28515625" style="29" bestFit="1" customWidth="1"/>
    <col min="6128" max="6128" width="10.7109375" style="29" bestFit="1" customWidth="1"/>
    <col min="6129" max="6129" width="11.28515625" style="29" bestFit="1" customWidth="1"/>
    <col min="6130" max="6130" width="30.42578125" style="29" customWidth="1"/>
    <col min="6131" max="6132" width="11.28515625" style="29" bestFit="1" customWidth="1"/>
    <col min="6133" max="6133" width="10.28515625" style="29" bestFit="1" customWidth="1"/>
    <col min="6134" max="6134" width="0" style="29" hidden="1" customWidth="1"/>
    <col min="6135" max="6137" width="12.7109375" style="29" customWidth="1"/>
    <col min="6138" max="6139" width="10.42578125" style="29" bestFit="1" customWidth="1"/>
    <col min="6140" max="6381" width="9.140625" style="29"/>
    <col min="6382" max="6382" width="33.42578125" style="29" bestFit="1" customWidth="1"/>
    <col min="6383" max="6383" width="11.28515625" style="29" bestFit="1" customWidth="1"/>
    <col min="6384" max="6384" width="10.7109375" style="29" bestFit="1" customWidth="1"/>
    <col min="6385" max="6385" width="11.28515625" style="29" bestFit="1" customWidth="1"/>
    <col min="6386" max="6386" width="30.42578125" style="29" customWidth="1"/>
    <col min="6387" max="6388" width="11.28515625" style="29" bestFit="1" customWidth="1"/>
    <col min="6389" max="6389" width="10.28515625" style="29" bestFit="1" customWidth="1"/>
    <col min="6390" max="6390" width="0" style="29" hidden="1" customWidth="1"/>
    <col min="6391" max="6393" width="12.7109375" style="29" customWidth="1"/>
    <col min="6394" max="6395" width="10.42578125" style="29" bestFit="1" customWidth="1"/>
    <col min="6396" max="6637" width="9.140625" style="29"/>
    <col min="6638" max="6638" width="33.42578125" style="29" bestFit="1" customWidth="1"/>
    <col min="6639" max="6639" width="11.28515625" style="29" bestFit="1" customWidth="1"/>
    <col min="6640" max="6640" width="10.7109375" style="29" bestFit="1" customWidth="1"/>
    <col min="6641" max="6641" width="11.28515625" style="29" bestFit="1" customWidth="1"/>
    <col min="6642" max="6642" width="30.42578125" style="29" customWidth="1"/>
    <col min="6643" max="6644" width="11.28515625" style="29" bestFit="1" customWidth="1"/>
    <col min="6645" max="6645" width="10.28515625" style="29" bestFit="1" customWidth="1"/>
    <col min="6646" max="6646" width="0" style="29" hidden="1" customWidth="1"/>
    <col min="6647" max="6649" width="12.7109375" style="29" customWidth="1"/>
    <col min="6650" max="6651" width="10.42578125" style="29" bestFit="1" customWidth="1"/>
    <col min="6652" max="6893" width="9.140625" style="29"/>
    <col min="6894" max="6894" width="33.42578125" style="29" bestFit="1" customWidth="1"/>
    <col min="6895" max="6895" width="11.28515625" style="29" bestFit="1" customWidth="1"/>
    <col min="6896" max="6896" width="10.7109375" style="29" bestFit="1" customWidth="1"/>
    <col min="6897" max="6897" width="11.28515625" style="29" bestFit="1" customWidth="1"/>
    <col min="6898" max="6898" width="30.42578125" style="29" customWidth="1"/>
    <col min="6899" max="6900" width="11.28515625" style="29" bestFit="1" customWidth="1"/>
    <col min="6901" max="6901" width="10.28515625" style="29" bestFit="1" customWidth="1"/>
    <col min="6902" max="6902" width="0" style="29" hidden="1" customWidth="1"/>
    <col min="6903" max="6905" width="12.7109375" style="29" customWidth="1"/>
    <col min="6906" max="6907" width="10.42578125" style="29" bestFit="1" customWidth="1"/>
    <col min="6908" max="7149" width="9.140625" style="29"/>
    <col min="7150" max="7150" width="33.42578125" style="29" bestFit="1" customWidth="1"/>
    <col min="7151" max="7151" width="11.28515625" style="29" bestFit="1" customWidth="1"/>
    <col min="7152" max="7152" width="10.7109375" style="29" bestFit="1" customWidth="1"/>
    <col min="7153" max="7153" width="11.28515625" style="29" bestFit="1" customWidth="1"/>
    <col min="7154" max="7154" width="30.42578125" style="29" customWidth="1"/>
    <col min="7155" max="7156" width="11.28515625" style="29" bestFit="1" customWidth="1"/>
    <col min="7157" max="7157" width="10.28515625" style="29" bestFit="1" customWidth="1"/>
    <col min="7158" max="7158" width="0" style="29" hidden="1" customWidth="1"/>
    <col min="7159" max="7161" width="12.7109375" style="29" customWidth="1"/>
    <col min="7162" max="7163" width="10.42578125" style="29" bestFit="1" customWidth="1"/>
    <col min="7164" max="7405" width="9.140625" style="29"/>
    <col min="7406" max="7406" width="33.42578125" style="29" bestFit="1" customWidth="1"/>
    <col min="7407" max="7407" width="11.28515625" style="29" bestFit="1" customWidth="1"/>
    <col min="7408" max="7408" width="10.7109375" style="29" bestFit="1" customWidth="1"/>
    <col min="7409" max="7409" width="11.28515625" style="29" bestFit="1" customWidth="1"/>
    <col min="7410" max="7410" width="30.42578125" style="29" customWidth="1"/>
    <col min="7411" max="7412" width="11.28515625" style="29" bestFit="1" customWidth="1"/>
    <col min="7413" max="7413" width="10.28515625" style="29" bestFit="1" customWidth="1"/>
    <col min="7414" max="7414" width="0" style="29" hidden="1" customWidth="1"/>
    <col min="7415" max="7417" width="12.7109375" style="29" customWidth="1"/>
    <col min="7418" max="7419" width="10.42578125" style="29" bestFit="1" customWidth="1"/>
    <col min="7420" max="7661" width="9.140625" style="29"/>
    <col min="7662" max="7662" width="33.42578125" style="29" bestFit="1" customWidth="1"/>
    <col min="7663" max="7663" width="11.28515625" style="29" bestFit="1" customWidth="1"/>
    <col min="7664" max="7664" width="10.7109375" style="29" bestFit="1" customWidth="1"/>
    <col min="7665" max="7665" width="11.28515625" style="29" bestFit="1" customWidth="1"/>
    <col min="7666" max="7666" width="30.42578125" style="29" customWidth="1"/>
    <col min="7667" max="7668" width="11.28515625" style="29" bestFit="1" customWidth="1"/>
    <col min="7669" max="7669" width="10.28515625" style="29" bestFit="1" customWidth="1"/>
    <col min="7670" max="7670" width="0" style="29" hidden="1" customWidth="1"/>
    <col min="7671" max="7673" width="12.7109375" style="29" customWidth="1"/>
    <col min="7674" max="7675" width="10.42578125" style="29" bestFit="1" customWidth="1"/>
    <col min="7676" max="7917" width="9.140625" style="29"/>
    <col min="7918" max="7918" width="33.42578125" style="29" bestFit="1" customWidth="1"/>
    <col min="7919" max="7919" width="11.28515625" style="29" bestFit="1" customWidth="1"/>
    <col min="7920" max="7920" width="10.7109375" style="29" bestFit="1" customWidth="1"/>
    <col min="7921" max="7921" width="11.28515625" style="29" bestFit="1" customWidth="1"/>
    <col min="7922" max="7922" width="30.42578125" style="29" customWidth="1"/>
    <col min="7923" max="7924" width="11.28515625" style="29" bestFit="1" customWidth="1"/>
    <col min="7925" max="7925" width="10.28515625" style="29" bestFit="1" customWidth="1"/>
    <col min="7926" max="7926" width="0" style="29" hidden="1" customWidth="1"/>
    <col min="7927" max="7929" width="12.7109375" style="29" customWidth="1"/>
    <col min="7930" max="7931" width="10.42578125" style="29" bestFit="1" customWidth="1"/>
    <col min="7932" max="8173" width="9.140625" style="29"/>
    <col min="8174" max="8174" width="33.42578125" style="29" bestFit="1" customWidth="1"/>
    <col min="8175" max="8175" width="11.28515625" style="29" bestFit="1" customWidth="1"/>
    <col min="8176" max="8176" width="10.7109375" style="29" bestFit="1" customWidth="1"/>
    <col min="8177" max="8177" width="11.28515625" style="29" bestFit="1" customWidth="1"/>
    <col min="8178" max="8178" width="30.42578125" style="29" customWidth="1"/>
    <col min="8179" max="8180" width="11.28515625" style="29" bestFit="1" customWidth="1"/>
    <col min="8181" max="8181" width="10.28515625" style="29" bestFit="1" customWidth="1"/>
    <col min="8182" max="8182" width="0" style="29" hidden="1" customWidth="1"/>
    <col min="8183" max="8185" width="12.7109375" style="29" customWidth="1"/>
    <col min="8186" max="8187" width="10.42578125" style="29" bestFit="1" customWidth="1"/>
    <col min="8188" max="8429" width="9.140625" style="29"/>
    <col min="8430" max="8430" width="33.42578125" style="29" bestFit="1" customWidth="1"/>
    <col min="8431" max="8431" width="11.28515625" style="29" bestFit="1" customWidth="1"/>
    <col min="8432" max="8432" width="10.7109375" style="29" bestFit="1" customWidth="1"/>
    <col min="8433" max="8433" width="11.28515625" style="29" bestFit="1" customWidth="1"/>
    <col min="8434" max="8434" width="30.42578125" style="29" customWidth="1"/>
    <col min="8435" max="8436" width="11.28515625" style="29" bestFit="1" customWidth="1"/>
    <col min="8437" max="8437" width="10.28515625" style="29" bestFit="1" customWidth="1"/>
    <col min="8438" max="8438" width="0" style="29" hidden="1" customWidth="1"/>
    <col min="8439" max="8441" width="12.7109375" style="29" customWidth="1"/>
    <col min="8442" max="8443" width="10.42578125" style="29" bestFit="1" customWidth="1"/>
    <col min="8444" max="8685" width="9.140625" style="29"/>
    <col min="8686" max="8686" width="33.42578125" style="29" bestFit="1" customWidth="1"/>
    <col min="8687" max="8687" width="11.28515625" style="29" bestFit="1" customWidth="1"/>
    <col min="8688" max="8688" width="10.7109375" style="29" bestFit="1" customWidth="1"/>
    <col min="8689" max="8689" width="11.28515625" style="29" bestFit="1" customWidth="1"/>
    <col min="8690" max="8690" width="30.42578125" style="29" customWidth="1"/>
    <col min="8691" max="8692" width="11.28515625" style="29" bestFit="1" customWidth="1"/>
    <col min="8693" max="8693" width="10.28515625" style="29" bestFit="1" customWidth="1"/>
    <col min="8694" max="8694" width="0" style="29" hidden="1" customWidth="1"/>
    <col min="8695" max="8697" width="12.7109375" style="29" customWidth="1"/>
    <col min="8698" max="8699" width="10.42578125" style="29" bestFit="1" customWidth="1"/>
    <col min="8700" max="8941" width="9.140625" style="29"/>
    <col min="8942" max="8942" width="33.42578125" style="29" bestFit="1" customWidth="1"/>
    <col min="8943" max="8943" width="11.28515625" style="29" bestFit="1" customWidth="1"/>
    <col min="8944" max="8944" width="10.7109375" style="29" bestFit="1" customWidth="1"/>
    <col min="8945" max="8945" width="11.28515625" style="29" bestFit="1" customWidth="1"/>
    <col min="8946" max="8946" width="30.42578125" style="29" customWidth="1"/>
    <col min="8947" max="8948" width="11.28515625" style="29" bestFit="1" customWidth="1"/>
    <col min="8949" max="8949" width="10.28515625" style="29" bestFit="1" customWidth="1"/>
    <col min="8950" max="8950" width="0" style="29" hidden="1" customWidth="1"/>
    <col min="8951" max="8953" width="12.7109375" style="29" customWidth="1"/>
    <col min="8954" max="8955" width="10.42578125" style="29" bestFit="1" customWidth="1"/>
    <col min="8956" max="9197" width="9.140625" style="29"/>
    <col min="9198" max="9198" width="33.42578125" style="29" bestFit="1" customWidth="1"/>
    <col min="9199" max="9199" width="11.28515625" style="29" bestFit="1" customWidth="1"/>
    <col min="9200" max="9200" width="10.7109375" style="29" bestFit="1" customWidth="1"/>
    <col min="9201" max="9201" width="11.28515625" style="29" bestFit="1" customWidth="1"/>
    <col min="9202" max="9202" width="30.42578125" style="29" customWidth="1"/>
    <col min="9203" max="9204" width="11.28515625" style="29" bestFit="1" customWidth="1"/>
    <col min="9205" max="9205" width="10.28515625" style="29" bestFit="1" customWidth="1"/>
    <col min="9206" max="9206" width="0" style="29" hidden="1" customWidth="1"/>
    <col min="9207" max="9209" width="12.7109375" style="29" customWidth="1"/>
    <col min="9210" max="9211" width="10.42578125" style="29" bestFit="1" customWidth="1"/>
    <col min="9212" max="9453" width="9.140625" style="29"/>
    <col min="9454" max="9454" width="33.42578125" style="29" bestFit="1" customWidth="1"/>
    <col min="9455" max="9455" width="11.28515625" style="29" bestFit="1" customWidth="1"/>
    <col min="9456" max="9456" width="10.7109375" style="29" bestFit="1" customWidth="1"/>
    <col min="9457" max="9457" width="11.28515625" style="29" bestFit="1" customWidth="1"/>
    <col min="9458" max="9458" width="30.42578125" style="29" customWidth="1"/>
    <col min="9459" max="9460" width="11.28515625" style="29" bestFit="1" customWidth="1"/>
    <col min="9461" max="9461" width="10.28515625" style="29" bestFit="1" customWidth="1"/>
    <col min="9462" max="9462" width="0" style="29" hidden="1" customWidth="1"/>
    <col min="9463" max="9465" width="12.7109375" style="29" customWidth="1"/>
    <col min="9466" max="9467" width="10.42578125" style="29" bestFit="1" customWidth="1"/>
    <col min="9468" max="9709" width="9.140625" style="29"/>
    <col min="9710" max="9710" width="33.42578125" style="29" bestFit="1" customWidth="1"/>
    <col min="9711" max="9711" width="11.28515625" style="29" bestFit="1" customWidth="1"/>
    <col min="9712" max="9712" width="10.7109375" style="29" bestFit="1" customWidth="1"/>
    <col min="9713" max="9713" width="11.28515625" style="29" bestFit="1" customWidth="1"/>
    <col min="9714" max="9714" width="30.42578125" style="29" customWidth="1"/>
    <col min="9715" max="9716" width="11.28515625" style="29" bestFit="1" customWidth="1"/>
    <col min="9717" max="9717" width="10.28515625" style="29" bestFit="1" customWidth="1"/>
    <col min="9718" max="9718" width="0" style="29" hidden="1" customWidth="1"/>
    <col min="9719" max="9721" width="12.7109375" style="29" customWidth="1"/>
    <col min="9722" max="9723" width="10.42578125" style="29" bestFit="1" customWidth="1"/>
    <col min="9724" max="9965" width="9.140625" style="29"/>
    <col min="9966" max="9966" width="33.42578125" style="29" bestFit="1" customWidth="1"/>
    <col min="9967" max="9967" width="11.28515625" style="29" bestFit="1" customWidth="1"/>
    <col min="9968" max="9968" width="10.7109375" style="29" bestFit="1" customWidth="1"/>
    <col min="9969" max="9969" width="11.28515625" style="29" bestFit="1" customWidth="1"/>
    <col min="9970" max="9970" width="30.42578125" style="29" customWidth="1"/>
    <col min="9971" max="9972" width="11.28515625" style="29" bestFit="1" customWidth="1"/>
    <col min="9973" max="9973" width="10.28515625" style="29" bestFit="1" customWidth="1"/>
    <col min="9974" max="9974" width="0" style="29" hidden="1" customWidth="1"/>
    <col min="9975" max="9977" width="12.7109375" style="29" customWidth="1"/>
    <col min="9978" max="9979" width="10.42578125" style="29" bestFit="1" customWidth="1"/>
    <col min="9980" max="10221" width="9.140625" style="29"/>
    <col min="10222" max="10222" width="33.42578125" style="29" bestFit="1" customWidth="1"/>
    <col min="10223" max="10223" width="11.28515625" style="29" bestFit="1" customWidth="1"/>
    <col min="10224" max="10224" width="10.7109375" style="29" bestFit="1" customWidth="1"/>
    <col min="10225" max="10225" width="11.28515625" style="29" bestFit="1" customWidth="1"/>
    <col min="10226" max="10226" width="30.42578125" style="29" customWidth="1"/>
    <col min="10227" max="10228" width="11.28515625" style="29" bestFit="1" customWidth="1"/>
    <col min="10229" max="10229" width="10.28515625" style="29" bestFit="1" customWidth="1"/>
    <col min="10230" max="10230" width="0" style="29" hidden="1" customWidth="1"/>
    <col min="10231" max="10233" width="12.7109375" style="29" customWidth="1"/>
    <col min="10234" max="10235" width="10.42578125" style="29" bestFit="1" customWidth="1"/>
    <col min="10236" max="10477" width="9.140625" style="29"/>
    <col min="10478" max="10478" width="33.42578125" style="29" bestFit="1" customWidth="1"/>
    <col min="10479" max="10479" width="11.28515625" style="29" bestFit="1" customWidth="1"/>
    <col min="10480" max="10480" width="10.7109375" style="29" bestFit="1" customWidth="1"/>
    <col min="10481" max="10481" width="11.28515625" style="29" bestFit="1" customWidth="1"/>
    <col min="10482" max="10482" width="30.42578125" style="29" customWidth="1"/>
    <col min="10483" max="10484" width="11.28515625" style="29" bestFit="1" customWidth="1"/>
    <col min="10485" max="10485" width="10.28515625" style="29" bestFit="1" customWidth="1"/>
    <col min="10486" max="10486" width="0" style="29" hidden="1" customWidth="1"/>
    <col min="10487" max="10489" width="12.7109375" style="29" customWidth="1"/>
    <col min="10490" max="10491" width="10.42578125" style="29" bestFit="1" customWidth="1"/>
    <col min="10492" max="10733" width="9.140625" style="29"/>
    <col min="10734" max="10734" width="33.42578125" style="29" bestFit="1" customWidth="1"/>
    <col min="10735" max="10735" width="11.28515625" style="29" bestFit="1" customWidth="1"/>
    <col min="10736" max="10736" width="10.7109375" style="29" bestFit="1" customWidth="1"/>
    <col min="10737" max="10737" width="11.28515625" style="29" bestFit="1" customWidth="1"/>
    <col min="10738" max="10738" width="30.42578125" style="29" customWidth="1"/>
    <col min="10739" max="10740" width="11.28515625" style="29" bestFit="1" customWidth="1"/>
    <col min="10741" max="10741" width="10.28515625" style="29" bestFit="1" customWidth="1"/>
    <col min="10742" max="10742" width="0" style="29" hidden="1" customWidth="1"/>
    <col min="10743" max="10745" width="12.7109375" style="29" customWidth="1"/>
    <col min="10746" max="10747" width="10.42578125" style="29" bestFit="1" customWidth="1"/>
    <col min="10748" max="10989" width="9.140625" style="29"/>
    <col min="10990" max="10990" width="33.42578125" style="29" bestFit="1" customWidth="1"/>
    <col min="10991" max="10991" width="11.28515625" style="29" bestFit="1" customWidth="1"/>
    <col min="10992" max="10992" width="10.7109375" style="29" bestFit="1" customWidth="1"/>
    <col min="10993" max="10993" width="11.28515625" style="29" bestFit="1" customWidth="1"/>
    <col min="10994" max="10994" width="30.42578125" style="29" customWidth="1"/>
    <col min="10995" max="10996" width="11.28515625" style="29" bestFit="1" customWidth="1"/>
    <col min="10997" max="10997" width="10.28515625" style="29" bestFit="1" customWidth="1"/>
    <col min="10998" max="10998" width="0" style="29" hidden="1" customWidth="1"/>
    <col min="10999" max="11001" width="12.7109375" style="29" customWidth="1"/>
    <col min="11002" max="11003" width="10.42578125" style="29" bestFit="1" customWidth="1"/>
    <col min="11004" max="11245" width="9.140625" style="29"/>
    <col min="11246" max="11246" width="33.42578125" style="29" bestFit="1" customWidth="1"/>
    <col min="11247" max="11247" width="11.28515625" style="29" bestFit="1" customWidth="1"/>
    <col min="11248" max="11248" width="10.7109375" style="29" bestFit="1" customWidth="1"/>
    <col min="11249" max="11249" width="11.28515625" style="29" bestFit="1" customWidth="1"/>
    <col min="11250" max="11250" width="30.42578125" style="29" customWidth="1"/>
    <col min="11251" max="11252" width="11.28515625" style="29" bestFit="1" customWidth="1"/>
    <col min="11253" max="11253" width="10.28515625" style="29" bestFit="1" customWidth="1"/>
    <col min="11254" max="11254" width="0" style="29" hidden="1" customWidth="1"/>
    <col min="11255" max="11257" width="12.7109375" style="29" customWidth="1"/>
    <col min="11258" max="11259" width="10.42578125" style="29" bestFit="1" customWidth="1"/>
    <col min="11260" max="11501" width="9.140625" style="29"/>
    <col min="11502" max="11502" width="33.42578125" style="29" bestFit="1" customWidth="1"/>
    <col min="11503" max="11503" width="11.28515625" style="29" bestFit="1" customWidth="1"/>
    <col min="11504" max="11504" width="10.7109375" style="29" bestFit="1" customWidth="1"/>
    <col min="11505" max="11505" width="11.28515625" style="29" bestFit="1" customWidth="1"/>
    <col min="11506" max="11506" width="30.42578125" style="29" customWidth="1"/>
    <col min="11507" max="11508" width="11.28515625" style="29" bestFit="1" customWidth="1"/>
    <col min="11509" max="11509" width="10.28515625" style="29" bestFit="1" customWidth="1"/>
    <col min="11510" max="11510" width="0" style="29" hidden="1" customWidth="1"/>
    <col min="11511" max="11513" width="12.7109375" style="29" customWidth="1"/>
    <col min="11514" max="11515" width="10.42578125" style="29" bestFit="1" customWidth="1"/>
    <col min="11516" max="11757" width="9.140625" style="29"/>
    <col min="11758" max="11758" width="33.42578125" style="29" bestFit="1" customWidth="1"/>
    <col min="11759" max="11759" width="11.28515625" style="29" bestFit="1" customWidth="1"/>
    <col min="11760" max="11760" width="10.7109375" style="29" bestFit="1" customWidth="1"/>
    <col min="11761" max="11761" width="11.28515625" style="29" bestFit="1" customWidth="1"/>
    <col min="11762" max="11762" width="30.42578125" style="29" customWidth="1"/>
    <col min="11763" max="11764" width="11.28515625" style="29" bestFit="1" customWidth="1"/>
    <col min="11765" max="11765" width="10.28515625" style="29" bestFit="1" customWidth="1"/>
    <col min="11766" max="11766" width="0" style="29" hidden="1" customWidth="1"/>
    <col min="11767" max="11769" width="12.7109375" style="29" customWidth="1"/>
    <col min="11770" max="11771" width="10.42578125" style="29" bestFit="1" customWidth="1"/>
    <col min="11772" max="12013" width="9.140625" style="29"/>
    <col min="12014" max="12014" width="33.42578125" style="29" bestFit="1" customWidth="1"/>
    <col min="12015" max="12015" width="11.28515625" style="29" bestFit="1" customWidth="1"/>
    <col min="12016" max="12016" width="10.7109375" style="29" bestFit="1" customWidth="1"/>
    <col min="12017" max="12017" width="11.28515625" style="29" bestFit="1" customWidth="1"/>
    <col min="12018" max="12018" width="30.42578125" style="29" customWidth="1"/>
    <col min="12019" max="12020" width="11.28515625" style="29" bestFit="1" customWidth="1"/>
    <col min="12021" max="12021" width="10.28515625" style="29" bestFit="1" customWidth="1"/>
    <col min="12022" max="12022" width="0" style="29" hidden="1" customWidth="1"/>
    <col min="12023" max="12025" width="12.7109375" style="29" customWidth="1"/>
    <col min="12026" max="12027" width="10.42578125" style="29" bestFit="1" customWidth="1"/>
    <col min="12028" max="12269" width="9.140625" style="29"/>
    <col min="12270" max="12270" width="33.42578125" style="29" bestFit="1" customWidth="1"/>
    <col min="12271" max="12271" width="11.28515625" style="29" bestFit="1" customWidth="1"/>
    <col min="12272" max="12272" width="10.7109375" style="29" bestFit="1" customWidth="1"/>
    <col min="12273" max="12273" width="11.28515625" style="29" bestFit="1" customWidth="1"/>
    <col min="12274" max="12274" width="30.42578125" style="29" customWidth="1"/>
    <col min="12275" max="12276" width="11.28515625" style="29" bestFit="1" customWidth="1"/>
    <col min="12277" max="12277" width="10.28515625" style="29" bestFit="1" customWidth="1"/>
    <col min="12278" max="12278" width="0" style="29" hidden="1" customWidth="1"/>
    <col min="12279" max="12281" width="12.7109375" style="29" customWidth="1"/>
    <col min="12282" max="12283" width="10.42578125" style="29" bestFit="1" customWidth="1"/>
    <col min="12284" max="12525" width="9.140625" style="29"/>
    <col min="12526" max="12526" width="33.42578125" style="29" bestFit="1" customWidth="1"/>
    <col min="12527" max="12527" width="11.28515625" style="29" bestFit="1" customWidth="1"/>
    <col min="12528" max="12528" width="10.7109375" style="29" bestFit="1" customWidth="1"/>
    <col min="12529" max="12529" width="11.28515625" style="29" bestFit="1" customWidth="1"/>
    <col min="12530" max="12530" width="30.42578125" style="29" customWidth="1"/>
    <col min="12531" max="12532" width="11.28515625" style="29" bestFit="1" customWidth="1"/>
    <col min="12533" max="12533" width="10.28515625" style="29" bestFit="1" customWidth="1"/>
    <col min="12534" max="12534" width="0" style="29" hidden="1" customWidth="1"/>
    <col min="12535" max="12537" width="12.7109375" style="29" customWidth="1"/>
    <col min="12538" max="12539" width="10.42578125" style="29" bestFit="1" customWidth="1"/>
    <col min="12540" max="12781" width="9.140625" style="29"/>
    <col min="12782" max="12782" width="33.42578125" style="29" bestFit="1" customWidth="1"/>
    <col min="12783" max="12783" width="11.28515625" style="29" bestFit="1" customWidth="1"/>
    <col min="12784" max="12784" width="10.7109375" style="29" bestFit="1" customWidth="1"/>
    <col min="12785" max="12785" width="11.28515625" style="29" bestFit="1" customWidth="1"/>
    <col min="12786" max="12786" width="30.42578125" style="29" customWidth="1"/>
    <col min="12787" max="12788" width="11.28515625" style="29" bestFit="1" customWidth="1"/>
    <col min="12789" max="12789" width="10.28515625" style="29" bestFit="1" customWidth="1"/>
    <col min="12790" max="12790" width="0" style="29" hidden="1" customWidth="1"/>
    <col min="12791" max="12793" width="12.7109375" style="29" customWidth="1"/>
    <col min="12794" max="12795" width="10.42578125" style="29" bestFit="1" customWidth="1"/>
    <col min="12796" max="13037" width="9.140625" style="29"/>
    <col min="13038" max="13038" width="33.42578125" style="29" bestFit="1" customWidth="1"/>
    <col min="13039" max="13039" width="11.28515625" style="29" bestFit="1" customWidth="1"/>
    <col min="13040" max="13040" width="10.7109375" style="29" bestFit="1" customWidth="1"/>
    <col min="13041" max="13041" width="11.28515625" style="29" bestFit="1" customWidth="1"/>
    <col min="13042" max="13042" width="30.42578125" style="29" customWidth="1"/>
    <col min="13043" max="13044" width="11.28515625" style="29" bestFit="1" customWidth="1"/>
    <col min="13045" max="13045" width="10.28515625" style="29" bestFit="1" customWidth="1"/>
    <col min="13046" max="13046" width="0" style="29" hidden="1" customWidth="1"/>
    <col min="13047" max="13049" width="12.7109375" style="29" customWidth="1"/>
    <col min="13050" max="13051" width="10.42578125" style="29" bestFit="1" customWidth="1"/>
    <col min="13052" max="13293" width="9.140625" style="29"/>
    <col min="13294" max="13294" width="33.42578125" style="29" bestFit="1" customWidth="1"/>
    <col min="13295" max="13295" width="11.28515625" style="29" bestFit="1" customWidth="1"/>
    <col min="13296" max="13296" width="10.7109375" style="29" bestFit="1" customWidth="1"/>
    <col min="13297" max="13297" width="11.28515625" style="29" bestFit="1" customWidth="1"/>
    <col min="13298" max="13298" width="30.42578125" style="29" customWidth="1"/>
    <col min="13299" max="13300" width="11.28515625" style="29" bestFit="1" customWidth="1"/>
    <col min="13301" max="13301" width="10.28515625" style="29" bestFit="1" customWidth="1"/>
    <col min="13302" max="13302" width="0" style="29" hidden="1" customWidth="1"/>
    <col min="13303" max="13305" width="12.7109375" style="29" customWidth="1"/>
    <col min="13306" max="13307" width="10.42578125" style="29" bestFit="1" customWidth="1"/>
    <col min="13308" max="13549" width="9.140625" style="29"/>
    <col min="13550" max="13550" width="33.42578125" style="29" bestFit="1" customWidth="1"/>
    <col min="13551" max="13551" width="11.28515625" style="29" bestFit="1" customWidth="1"/>
    <col min="13552" max="13552" width="10.7109375" style="29" bestFit="1" customWidth="1"/>
    <col min="13553" max="13553" width="11.28515625" style="29" bestFit="1" customWidth="1"/>
    <col min="13554" max="13554" width="30.42578125" style="29" customWidth="1"/>
    <col min="13555" max="13556" width="11.28515625" style="29" bestFit="1" customWidth="1"/>
    <col min="13557" max="13557" width="10.28515625" style="29" bestFit="1" customWidth="1"/>
    <col min="13558" max="13558" width="0" style="29" hidden="1" customWidth="1"/>
    <col min="13559" max="13561" width="12.7109375" style="29" customWidth="1"/>
    <col min="13562" max="13563" width="10.42578125" style="29" bestFit="1" customWidth="1"/>
    <col min="13564" max="13805" width="9.140625" style="29"/>
    <col min="13806" max="13806" width="33.42578125" style="29" bestFit="1" customWidth="1"/>
    <col min="13807" max="13807" width="11.28515625" style="29" bestFit="1" customWidth="1"/>
    <col min="13808" max="13808" width="10.7109375" style="29" bestFit="1" customWidth="1"/>
    <col min="13809" max="13809" width="11.28515625" style="29" bestFit="1" customWidth="1"/>
    <col min="13810" max="13810" width="30.42578125" style="29" customWidth="1"/>
    <col min="13811" max="13812" width="11.28515625" style="29" bestFit="1" customWidth="1"/>
    <col min="13813" max="13813" width="10.28515625" style="29" bestFit="1" customWidth="1"/>
    <col min="13814" max="13814" width="0" style="29" hidden="1" customWidth="1"/>
    <col min="13815" max="13817" width="12.7109375" style="29" customWidth="1"/>
    <col min="13818" max="13819" width="10.42578125" style="29" bestFit="1" customWidth="1"/>
    <col min="13820" max="14061" width="9.140625" style="29"/>
    <col min="14062" max="14062" width="33.42578125" style="29" bestFit="1" customWidth="1"/>
    <col min="14063" max="14063" width="11.28515625" style="29" bestFit="1" customWidth="1"/>
    <col min="14064" max="14064" width="10.7109375" style="29" bestFit="1" customWidth="1"/>
    <col min="14065" max="14065" width="11.28515625" style="29" bestFit="1" customWidth="1"/>
    <col min="14066" max="14066" width="30.42578125" style="29" customWidth="1"/>
    <col min="14067" max="14068" width="11.28515625" style="29" bestFit="1" customWidth="1"/>
    <col min="14069" max="14069" width="10.28515625" style="29" bestFit="1" customWidth="1"/>
    <col min="14070" max="14070" width="0" style="29" hidden="1" customWidth="1"/>
    <col min="14071" max="14073" width="12.7109375" style="29" customWidth="1"/>
    <col min="14074" max="14075" width="10.42578125" style="29" bestFit="1" customWidth="1"/>
    <col min="14076" max="14317" width="9.140625" style="29"/>
    <col min="14318" max="14318" width="33.42578125" style="29" bestFit="1" customWidth="1"/>
    <col min="14319" max="14319" width="11.28515625" style="29" bestFit="1" customWidth="1"/>
    <col min="14320" max="14320" width="10.7109375" style="29" bestFit="1" customWidth="1"/>
    <col min="14321" max="14321" width="11.28515625" style="29" bestFit="1" customWidth="1"/>
    <col min="14322" max="14322" width="30.42578125" style="29" customWidth="1"/>
    <col min="14323" max="14324" width="11.28515625" style="29" bestFit="1" customWidth="1"/>
    <col min="14325" max="14325" width="10.28515625" style="29" bestFit="1" customWidth="1"/>
    <col min="14326" max="14326" width="0" style="29" hidden="1" customWidth="1"/>
    <col min="14327" max="14329" width="12.7109375" style="29" customWidth="1"/>
    <col min="14330" max="14331" width="10.42578125" style="29" bestFit="1" customWidth="1"/>
    <col min="14332" max="14573" width="9.140625" style="29"/>
    <col min="14574" max="14574" width="33.42578125" style="29" bestFit="1" customWidth="1"/>
    <col min="14575" max="14575" width="11.28515625" style="29" bestFit="1" customWidth="1"/>
    <col min="14576" max="14576" width="10.7109375" style="29" bestFit="1" customWidth="1"/>
    <col min="14577" max="14577" width="11.28515625" style="29" bestFit="1" customWidth="1"/>
    <col min="14578" max="14578" width="30.42578125" style="29" customWidth="1"/>
    <col min="14579" max="14580" width="11.28515625" style="29" bestFit="1" customWidth="1"/>
    <col min="14581" max="14581" width="10.28515625" style="29" bestFit="1" customWidth="1"/>
    <col min="14582" max="14582" width="0" style="29" hidden="1" customWidth="1"/>
    <col min="14583" max="14585" width="12.7109375" style="29" customWidth="1"/>
    <col min="14586" max="14587" width="10.42578125" style="29" bestFit="1" customWidth="1"/>
    <col min="14588" max="14829" width="9.140625" style="29"/>
    <col min="14830" max="14830" width="33.42578125" style="29" bestFit="1" customWidth="1"/>
    <col min="14831" max="14831" width="11.28515625" style="29" bestFit="1" customWidth="1"/>
    <col min="14832" max="14832" width="10.7109375" style="29" bestFit="1" customWidth="1"/>
    <col min="14833" max="14833" width="11.28515625" style="29" bestFit="1" customWidth="1"/>
    <col min="14834" max="14834" width="30.42578125" style="29" customWidth="1"/>
    <col min="14835" max="14836" width="11.28515625" style="29" bestFit="1" customWidth="1"/>
    <col min="14837" max="14837" width="10.28515625" style="29" bestFit="1" customWidth="1"/>
    <col min="14838" max="14838" width="0" style="29" hidden="1" customWidth="1"/>
    <col min="14839" max="14841" width="12.7109375" style="29" customWidth="1"/>
    <col min="14842" max="14843" width="10.42578125" style="29" bestFit="1" customWidth="1"/>
    <col min="14844" max="15085" width="9.140625" style="29"/>
    <col min="15086" max="15086" width="33.42578125" style="29" bestFit="1" customWidth="1"/>
    <col min="15087" max="15087" width="11.28515625" style="29" bestFit="1" customWidth="1"/>
    <col min="15088" max="15088" width="10.7109375" style="29" bestFit="1" customWidth="1"/>
    <col min="15089" max="15089" width="11.28515625" style="29" bestFit="1" customWidth="1"/>
    <col min="15090" max="15090" width="30.42578125" style="29" customWidth="1"/>
    <col min="15091" max="15092" width="11.28515625" style="29" bestFit="1" customWidth="1"/>
    <col min="15093" max="15093" width="10.28515625" style="29" bestFit="1" customWidth="1"/>
    <col min="15094" max="15094" width="0" style="29" hidden="1" customWidth="1"/>
    <col min="15095" max="15097" width="12.7109375" style="29" customWidth="1"/>
    <col min="15098" max="15099" width="10.42578125" style="29" bestFit="1" customWidth="1"/>
    <col min="15100" max="15341" width="9.140625" style="29"/>
    <col min="15342" max="15342" width="33.42578125" style="29" bestFit="1" customWidth="1"/>
    <col min="15343" max="15343" width="11.28515625" style="29" bestFit="1" customWidth="1"/>
    <col min="15344" max="15344" width="10.7109375" style="29" bestFit="1" customWidth="1"/>
    <col min="15345" max="15345" width="11.28515625" style="29" bestFit="1" customWidth="1"/>
    <col min="15346" max="15346" width="30.42578125" style="29" customWidth="1"/>
    <col min="15347" max="15348" width="11.28515625" style="29" bestFit="1" customWidth="1"/>
    <col min="15349" max="15349" width="10.28515625" style="29" bestFit="1" customWidth="1"/>
    <col min="15350" max="15350" width="0" style="29" hidden="1" customWidth="1"/>
    <col min="15351" max="15353" width="12.7109375" style="29" customWidth="1"/>
    <col min="15354" max="15355" width="10.42578125" style="29" bestFit="1" customWidth="1"/>
    <col min="15356" max="15597" width="9.140625" style="29"/>
    <col min="15598" max="15598" width="33.42578125" style="29" bestFit="1" customWidth="1"/>
    <col min="15599" max="15599" width="11.28515625" style="29" bestFit="1" customWidth="1"/>
    <col min="15600" max="15600" width="10.7109375" style="29" bestFit="1" customWidth="1"/>
    <col min="15601" max="15601" width="11.28515625" style="29" bestFit="1" customWidth="1"/>
    <col min="15602" max="15602" width="30.42578125" style="29" customWidth="1"/>
    <col min="15603" max="15604" width="11.28515625" style="29" bestFit="1" customWidth="1"/>
    <col min="15605" max="15605" width="10.28515625" style="29" bestFit="1" customWidth="1"/>
    <col min="15606" max="15606" width="0" style="29" hidden="1" customWidth="1"/>
    <col min="15607" max="15609" width="12.7109375" style="29" customWidth="1"/>
    <col min="15610" max="15611" width="10.42578125" style="29" bestFit="1" customWidth="1"/>
    <col min="15612" max="15853" width="9.140625" style="29"/>
    <col min="15854" max="15854" width="33.42578125" style="29" bestFit="1" customWidth="1"/>
    <col min="15855" max="15855" width="11.28515625" style="29" bestFit="1" customWidth="1"/>
    <col min="15856" max="15856" width="10.7109375" style="29" bestFit="1" customWidth="1"/>
    <col min="15857" max="15857" width="11.28515625" style="29" bestFit="1" customWidth="1"/>
    <col min="15858" max="15858" width="30.42578125" style="29" customWidth="1"/>
    <col min="15859" max="15860" width="11.28515625" style="29" bestFit="1" customWidth="1"/>
    <col min="15861" max="15861" width="10.28515625" style="29" bestFit="1" customWidth="1"/>
    <col min="15862" max="15862" width="0" style="29" hidden="1" customWidth="1"/>
    <col min="15863" max="15865" width="12.7109375" style="29" customWidth="1"/>
    <col min="15866" max="15867" width="10.42578125" style="29" bestFit="1" customWidth="1"/>
    <col min="15868" max="16109" width="9.140625" style="29"/>
    <col min="16110" max="16110" width="33.42578125" style="29" bestFit="1" customWidth="1"/>
    <col min="16111" max="16111" width="11.28515625" style="29" bestFit="1" customWidth="1"/>
    <col min="16112" max="16112" width="10.7109375" style="29" bestFit="1" customWidth="1"/>
    <col min="16113" max="16113" width="11.28515625" style="29" bestFit="1" customWidth="1"/>
    <col min="16114" max="16114" width="30.42578125" style="29" customWidth="1"/>
    <col min="16115" max="16116" width="11.28515625" style="29" bestFit="1" customWidth="1"/>
    <col min="16117" max="16117" width="10.28515625" style="29" bestFit="1" customWidth="1"/>
    <col min="16118" max="16118" width="0" style="29" hidden="1" customWidth="1"/>
    <col min="16119" max="16121" width="12.7109375" style="29" customWidth="1"/>
    <col min="16122" max="16123" width="10.42578125" style="29" bestFit="1" customWidth="1"/>
    <col min="16124" max="16384" width="9.140625" style="29"/>
  </cols>
  <sheetData>
    <row r="1" spans="1:10" ht="18" customHeight="1">
      <c r="A1" s="69" t="s">
        <v>889</v>
      </c>
    </row>
    <row r="2" spans="1:10" ht="21">
      <c r="A2" s="91" t="s">
        <v>868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17.25" customHeight="1">
      <c r="A3" s="92"/>
      <c r="B3" s="93"/>
      <c r="C3" s="93"/>
      <c r="D3" s="93"/>
      <c r="E3" s="93"/>
      <c r="F3" s="93"/>
      <c r="G3" s="30"/>
      <c r="J3" s="30" t="s">
        <v>101</v>
      </c>
    </row>
    <row r="4" spans="1:10" ht="20.25" customHeight="1">
      <c r="A4" s="94" t="s">
        <v>24</v>
      </c>
      <c r="B4" s="95"/>
      <c r="C4" s="96"/>
      <c r="D4" s="94" t="s">
        <v>25</v>
      </c>
      <c r="E4" s="95"/>
      <c r="F4" s="95"/>
      <c r="G4" s="95"/>
      <c r="H4" s="95"/>
      <c r="I4" s="95"/>
      <c r="J4" s="96"/>
    </row>
    <row r="5" spans="1:10" ht="20.25" customHeight="1">
      <c r="A5" s="97" t="s">
        <v>26</v>
      </c>
      <c r="B5" s="97" t="s">
        <v>102</v>
      </c>
      <c r="C5" s="97" t="s">
        <v>103</v>
      </c>
      <c r="D5" s="97" t="s">
        <v>26</v>
      </c>
      <c r="E5" s="94" t="s">
        <v>104</v>
      </c>
      <c r="F5" s="95"/>
      <c r="G5" s="96"/>
      <c r="H5" s="94" t="s">
        <v>105</v>
      </c>
      <c r="I5" s="95"/>
      <c r="J5" s="96"/>
    </row>
    <row r="6" spans="1:10" ht="20.25" customHeight="1">
      <c r="A6" s="98"/>
      <c r="B6" s="98"/>
      <c r="C6" s="98"/>
      <c r="D6" s="98"/>
      <c r="E6" s="40" t="s">
        <v>0</v>
      </c>
      <c r="F6" s="40" t="s">
        <v>27</v>
      </c>
      <c r="G6" s="40" t="s">
        <v>28</v>
      </c>
      <c r="H6" s="40" t="s">
        <v>0</v>
      </c>
      <c r="I6" s="40" t="s">
        <v>27</v>
      </c>
      <c r="J6" s="40" t="s">
        <v>28</v>
      </c>
    </row>
    <row r="7" spans="1:10" ht="22.5" customHeight="1">
      <c r="A7" s="41" t="s">
        <v>29</v>
      </c>
      <c r="B7" s="42">
        <v>27232070</v>
      </c>
      <c r="C7" s="42">
        <v>27232070</v>
      </c>
      <c r="D7" s="43" t="s">
        <v>30</v>
      </c>
      <c r="E7" s="44">
        <v>1250531</v>
      </c>
      <c r="F7" s="44">
        <v>1034531</v>
      </c>
      <c r="G7" s="42">
        <v>216000</v>
      </c>
      <c r="H7" s="44">
        <v>1265134</v>
      </c>
      <c r="I7" s="44">
        <v>1049134</v>
      </c>
      <c r="J7" s="42">
        <v>216000</v>
      </c>
    </row>
    <row r="8" spans="1:10" ht="22.5" customHeight="1">
      <c r="A8" s="41" t="s">
        <v>215</v>
      </c>
      <c r="B8" s="42">
        <v>5112800</v>
      </c>
      <c r="C8" s="42">
        <v>5112800</v>
      </c>
      <c r="D8" s="41" t="s">
        <v>31</v>
      </c>
      <c r="E8" s="42">
        <v>2443440</v>
      </c>
      <c r="F8" s="42">
        <v>2443440</v>
      </c>
      <c r="G8" s="42"/>
      <c r="H8" s="42">
        <v>2443440</v>
      </c>
      <c r="I8" s="42">
        <v>2443440</v>
      </c>
      <c r="J8" s="42">
        <v>0</v>
      </c>
    </row>
    <row r="9" spans="1:10" ht="22.5" customHeight="1">
      <c r="A9" s="41" t="s">
        <v>216</v>
      </c>
      <c r="B9" s="42">
        <v>2280000</v>
      </c>
      <c r="C9" s="42">
        <v>2280000</v>
      </c>
      <c r="D9" s="41" t="s">
        <v>32</v>
      </c>
      <c r="E9" s="42">
        <v>4080270</v>
      </c>
      <c r="F9" s="42">
        <v>3819870</v>
      </c>
      <c r="G9" s="42">
        <v>260400</v>
      </c>
      <c r="H9" s="42">
        <v>4080270</v>
      </c>
      <c r="I9" s="42">
        <v>3819870</v>
      </c>
      <c r="J9" s="42">
        <v>260400</v>
      </c>
    </row>
    <row r="10" spans="1:10" ht="22.5" customHeight="1">
      <c r="A10" s="41" t="s">
        <v>217</v>
      </c>
      <c r="B10" s="42">
        <v>10578450</v>
      </c>
      <c r="C10" s="42">
        <v>10578450</v>
      </c>
      <c r="D10" s="41" t="s">
        <v>33</v>
      </c>
      <c r="E10" s="42">
        <v>3611593</v>
      </c>
      <c r="F10" s="42">
        <v>3271993</v>
      </c>
      <c r="G10" s="42">
        <v>339600</v>
      </c>
      <c r="H10" s="42">
        <v>3611593</v>
      </c>
      <c r="I10" s="42">
        <v>3271993</v>
      </c>
      <c r="J10" s="42">
        <v>339600</v>
      </c>
    </row>
    <row r="11" spans="1:10" ht="22.5" customHeight="1">
      <c r="A11" s="41" t="s">
        <v>218</v>
      </c>
      <c r="B11" s="42">
        <v>742500</v>
      </c>
      <c r="C11" s="42">
        <v>742500</v>
      </c>
      <c r="D11" s="41" t="s">
        <v>34</v>
      </c>
      <c r="E11" s="42">
        <v>1518060</v>
      </c>
      <c r="F11" s="42">
        <v>1134660</v>
      </c>
      <c r="G11" s="42">
        <v>383400</v>
      </c>
      <c r="H11" s="42">
        <v>1518060</v>
      </c>
      <c r="I11" s="42">
        <v>1134660</v>
      </c>
      <c r="J11" s="42">
        <v>383400</v>
      </c>
    </row>
    <row r="12" spans="1:10" ht="22.5" customHeight="1">
      <c r="A12" s="41" t="s">
        <v>219</v>
      </c>
      <c r="B12" s="42">
        <v>20600</v>
      </c>
      <c r="C12" s="42">
        <v>20600</v>
      </c>
      <c r="D12" s="41" t="s">
        <v>35</v>
      </c>
      <c r="E12" s="42">
        <v>2054800</v>
      </c>
      <c r="F12" s="42">
        <v>2054800</v>
      </c>
      <c r="G12" s="42"/>
      <c r="H12" s="42">
        <v>2054800</v>
      </c>
      <c r="I12" s="42">
        <v>2054800</v>
      </c>
      <c r="J12" s="42">
        <v>0</v>
      </c>
    </row>
    <row r="13" spans="1:10" ht="22.5" customHeight="1">
      <c r="A13" s="41" t="s">
        <v>220</v>
      </c>
      <c r="B13" s="42">
        <v>276000</v>
      </c>
      <c r="C13" s="42">
        <v>276000</v>
      </c>
      <c r="D13" s="43" t="s">
        <v>36</v>
      </c>
      <c r="E13" s="44">
        <v>2446788</v>
      </c>
      <c r="F13" s="44">
        <v>2023788</v>
      </c>
      <c r="G13" s="42">
        <v>423000</v>
      </c>
      <c r="H13" s="44">
        <v>2571709</v>
      </c>
      <c r="I13" s="44">
        <v>2148709</v>
      </c>
      <c r="J13" s="42">
        <v>423000</v>
      </c>
    </row>
    <row r="14" spans="1:10" ht="22.5" customHeight="1">
      <c r="A14" s="41" t="s">
        <v>221</v>
      </c>
      <c r="B14" s="42">
        <v>6910320</v>
      </c>
      <c r="C14" s="42">
        <v>6910320</v>
      </c>
      <c r="D14" s="41" t="s">
        <v>37</v>
      </c>
      <c r="E14" s="42">
        <v>1651601</v>
      </c>
      <c r="F14" s="42">
        <v>1651601</v>
      </c>
      <c r="G14" s="42"/>
      <c r="H14" s="42">
        <v>1651601</v>
      </c>
      <c r="I14" s="42">
        <v>1651601</v>
      </c>
      <c r="J14" s="42">
        <v>0</v>
      </c>
    </row>
    <row r="15" spans="1:10" ht="22.5" customHeight="1">
      <c r="A15" s="41" t="s">
        <v>222</v>
      </c>
      <c r="B15" s="42">
        <v>30000</v>
      </c>
      <c r="C15" s="42">
        <v>30000</v>
      </c>
      <c r="D15" s="41" t="s">
        <v>38</v>
      </c>
      <c r="E15" s="42">
        <v>2437831</v>
      </c>
      <c r="F15" s="42">
        <v>2060231</v>
      </c>
      <c r="G15" s="42">
        <v>377600</v>
      </c>
      <c r="H15" s="42">
        <v>2437831</v>
      </c>
      <c r="I15" s="42">
        <v>2060231</v>
      </c>
      <c r="J15" s="42">
        <v>377600</v>
      </c>
    </row>
    <row r="16" spans="1:10" ht="22.5" customHeight="1">
      <c r="A16" s="41" t="s">
        <v>223</v>
      </c>
      <c r="B16" s="42">
        <v>333000</v>
      </c>
      <c r="C16" s="42">
        <v>333000</v>
      </c>
      <c r="D16" s="41" t="s">
        <v>39</v>
      </c>
      <c r="E16" s="42">
        <v>1684994</v>
      </c>
      <c r="F16" s="42">
        <v>1684994</v>
      </c>
      <c r="G16" s="42"/>
      <c r="H16" s="42">
        <v>1684994</v>
      </c>
      <c r="I16" s="42">
        <v>1684994</v>
      </c>
      <c r="J16" s="42">
        <v>0</v>
      </c>
    </row>
    <row r="17" spans="1:10" ht="22.5" customHeight="1">
      <c r="A17" s="41" t="s">
        <v>224</v>
      </c>
      <c r="B17" s="45">
        <v>948400</v>
      </c>
      <c r="C17" s="42">
        <v>948400</v>
      </c>
      <c r="D17" s="41" t="s">
        <v>40</v>
      </c>
      <c r="E17" s="42">
        <v>3042141</v>
      </c>
      <c r="F17" s="42">
        <v>3042141</v>
      </c>
      <c r="G17" s="42"/>
      <c r="H17" s="42">
        <v>3042141</v>
      </c>
      <c r="I17" s="42">
        <v>3042141</v>
      </c>
      <c r="J17" s="42">
        <v>0</v>
      </c>
    </row>
    <row r="18" spans="1:10" ht="22.5" customHeight="1">
      <c r="A18" s="41" t="s">
        <v>41</v>
      </c>
      <c r="B18" s="42">
        <v>5127930</v>
      </c>
      <c r="C18" s="42">
        <v>5127930</v>
      </c>
      <c r="D18" s="41" t="s">
        <v>42</v>
      </c>
      <c r="E18" s="42">
        <v>384634</v>
      </c>
      <c r="F18" s="42">
        <v>384634</v>
      </c>
      <c r="G18" s="42"/>
      <c r="H18" s="42">
        <v>384634</v>
      </c>
      <c r="I18" s="42">
        <v>384634</v>
      </c>
      <c r="J18" s="42">
        <v>0</v>
      </c>
    </row>
    <row r="19" spans="1:10" ht="22.5" customHeight="1">
      <c r="A19" s="41" t="s">
        <v>225</v>
      </c>
      <c r="B19" s="42">
        <v>2050230</v>
      </c>
      <c r="C19" s="42">
        <v>2050230</v>
      </c>
      <c r="D19" s="41" t="s">
        <v>43</v>
      </c>
      <c r="E19" s="42">
        <v>180542</v>
      </c>
      <c r="F19" s="42">
        <v>180542</v>
      </c>
      <c r="G19" s="42"/>
      <c r="H19" s="42">
        <v>180542</v>
      </c>
      <c r="I19" s="42">
        <v>180542</v>
      </c>
      <c r="J19" s="42">
        <v>0</v>
      </c>
    </row>
    <row r="20" spans="1:10" ht="22.5" customHeight="1">
      <c r="A20" s="41" t="s">
        <v>226</v>
      </c>
      <c r="B20" s="42">
        <v>587230</v>
      </c>
      <c r="C20" s="42">
        <v>587230</v>
      </c>
      <c r="D20" s="41" t="s">
        <v>44</v>
      </c>
      <c r="E20" s="42">
        <v>8097</v>
      </c>
      <c r="F20" s="42">
        <v>8097</v>
      </c>
      <c r="G20" s="42"/>
      <c r="H20" s="42">
        <v>8097</v>
      </c>
      <c r="I20" s="42">
        <v>8097</v>
      </c>
      <c r="J20" s="42">
        <v>0</v>
      </c>
    </row>
    <row r="21" spans="1:10" ht="22.5" customHeight="1">
      <c r="A21" s="41" t="s">
        <v>227</v>
      </c>
      <c r="B21" s="42">
        <v>785000</v>
      </c>
      <c r="C21" s="42">
        <v>785000</v>
      </c>
      <c r="D21" s="41" t="s">
        <v>45</v>
      </c>
      <c r="E21" s="42">
        <v>416323</v>
      </c>
      <c r="F21" s="42">
        <v>416323</v>
      </c>
      <c r="G21" s="42"/>
      <c r="H21" s="42">
        <v>416323</v>
      </c>
      <c r="I21" s="42">
        <v>416323</v>
      </c>
      <c r="J21" s="42">
        <v>0</v>
      </c>
    </row>
    <row r="22" spans="1:10" ht="22.5" customHeight="1">
      <c r="A22" s="41" t="s">
        <v>228</v>
      </c>
      <c r="B22" s="42">
        <v>162000</v>
      </c>
      <c r="C22" s="42">
        <v>162000</v>
      </c>
      <c r="D22" s="41" t="s">
        <v>46</v>
      </c>
      <c r="E22" s="42">
        <v>238112</v>
      </c>
      <c r="F22" s="42">
        <v>238112</v>
      </c>
      <c r="G22" s="42"/>
      <c r="H22" s="42">
        <v>238112</v>
      </c>
      <c r="I22" s="42">
        <v>238112</v>
      </c>
      <c r="J22" s="42">
        <v>0</v>
      </c>
    </row>
    <row r="23" spans="1:10" ht="22.5" customHeight="1">
      <c r="A23" s="41" t="s">
        <v>229</v>
      </c>
      <c r="B23" s="42">
        <v>304500</v>
      </c>
      <c r="C23" s="42">
        <v>304500</v>
      </c>
      <c r="D23" s="41" t="s">
        <v>47</v>
      </c>
      <c r="E23" s="42">
        <v>361062</v>
      </c>
      <c r="F23" s="42">
        <v>361062</v>
      </c>
      <c r="G23" s="42"/>
      <c r="H23" s="42">
        <v>361062</v>
      </c>
      <c r="I23" s="42">
        <v>361062</v>
      </c>
      <c r="J23" s="42">
        <v>0</v>
      </c>
    </row>
    <row r="24" spans="1:10" ht="22.5" customHeight="1">
      <c r="A24" s="41" t="s">
        <v>230</v>
      </c>
      <c r="B24" s="42">
        <v>459000</v>
      </c>
      <c r="C24" s="42">
        <v>459000</v>
      </c>
      <c r="D24" s="41" t="s">
        <v>48</v>
      </c>
      <c r="E24" s="42">
        <v>87515</v>
      </c>
      <c r="F24" s="42">
        <v>87515</v>
      </c>
      <c r="G24" s="42"/>
      <c r="H24" s="42">
        <v>87515</v>
      </c>
      <c r="I24" s="42">
        <v>87515</v>
      </c>
      <c r="J24" s="42">
        <v>0</v>
      </c>
    </row>
    <row r="25" spans="1:10" ht="22.5" customHeight="1">
      <c r="A25" s="41" t="s">
        <v>231</v>
      </c>
      <c r="B25" s="42">
        <v>420000</v>
      </c>
      <c r="C25" s="42">
        <v>420000</v>
      </c>
      <c r="D25" s="41" t="s">
        <v>49</v>
      </c>
      <c r="E25" s="42">
        <v>170051</v>
      </c>
      <c r="F25" s="42">
        <v>170051</v>
      </c>
      <c r="G25" s="42"/>
      <c r="H25" s="42">
        <v>170051</v>
      </c>
      <c r="I25" s="42">
        <v>170051</v>
      </c>
      <c r="J25" s="42">
        <v>0</v>
      </c>
    </row>
    <row r="26" spans="1:10" ht="22.5" customHeight="1">
      <c r="A26" s="41" t="s">
        <v>232</v>
      </c>
      <c r="B26" s="42">
        <v>1150000</v>
      </c>
      <c r="C26" s="42">
        <v>1150000</v>
      </c>
      <c r="D26" s="41" t="s">
        <v>50</v>
      </c>
      <c r="E26" s="42">
        <v>717858</v>
      </c>
      <c r="F26" s="42">
        <v>717858</v>
      </c>
      <c r="G26" s="42"/>
      <c r="H26" s="42">
        <v>717858</v>
      </c>
      <c r="I26" s="42">
        <v>717858</v>
      </c>
      <c r="J26" s="42">
        <v>0</v>
      </c>
    </row>
    <row r="27" spans="1:10" ht="22.5" customHeight="1">
      <c r="A27" s="41" t="s">
        <v>233</v>
      </c>
      <c r="B27" s="42">
        <v>400000</v>
      </c>
      <c r="C27" s="42">
        <v>400000</v>
      </c>
      <c r="D27" s="41" t="s">
        <v>51</v>
      </c>
      <c r="E27" s="42">
        <v>2868</v>
      </c>
      <c r="F27" s="42">
        <v>2868</v>
      </c>
      <c r="G27" s="42"/>
      <c r="H27" s="42">
        <v>2868</v>
      </c>
      <c r="I27" s="42">
        <v>2868</v>
      </c>
      <c r="J27" s="42">
        <v>0</v>
      </c>
    </row>
    <row r="28" spans="1:10" ht="22.5" customHeight="1">
      <c r="A28" s="41" t="s">
        <v>232</v>
      </c>
      <c r="B28" s="42">
        <v>508700</v>
      </c>
      <c r="C28" s="42">
        <v>508700</v>
      </c>
      <c r="D28" s="43" t="s">
        <v>52</v>
      </c>
      <c r="E28" s="44">
        <v>1000888</v>
      </c>
      <c r="F28" s="44">
        <v>1000888</v>
      </c>
      <c r="G28" s="42"/>
      <c r="H28" s="44">
        <v>1578164</v>
      </c>
      <c r="I28" s="44">
        <v>1578164</v>
      </c>
      <c r="J28" s="42">
        <v>0</v>
      </c>
    </row>
    <row r="29" spans="1:10" ht="22.5" customHeight="1">
      <c r="A29" s="41" t="s">
        <v>234</v>
      </c>
      <c r="B29" s="42">
        <v>140000</v>
      </c>
      <c r="C29" s="42">
        <v>140000</v>
      </c>
      <c r="D29" s="41" t="s">
        <v>53</v>
      </c>
      <c r="E29" s="42">
        <v>500000</v>
      </c>
      <c r="F29" s="42">
        <v>500000</v>
      </c>
      <c r="G29" s="42"/>
      <c r="H29" s="42">
        <v>500000</v>
      </c>
      <c r="I29" s="42">
        <v>500000</v>
      </c>
      <c r="J29" s="42">
        <v>0</v>
      </c>
    </row>
    <row r="30" spans="1:10" ht="22.5" customHeight="1">
      <c r="A30" s="41"/>
      <c r="B30" s="42"/>
      <c r="C30" s="42"/>
      <c r="D30" s="41"/>
      <c r="E30" s="42"/>
      <c r="F30" s="42"/>
      <c r="G30" s="42"/>
      <c r="H30" s="42">
        <v>0</v>
      </c>
      <c r="I30" s="42">
        <v>0</v>
      </c>
      <c r="J30" s="42">
        <v>0</v>
      </c>
    </row>
    <row r="31" spans="1:10" ht="25.5" customHeight="1">
      <c r="A31" s="40" t="s">
        <v>235</v>
      </c>
      <c r="B31" s="42">
        <v>32360000</v>
      </c>
      <c r="C31" s="42">
        <v>32360000</v>
      </c>
      <c r="D31" s="40" t="s">
        <v>75</v>
      </c>
      <c r="E31" s="44">
        <v>30290000</v>
      </c>
      <c r="F31" s="44">
        <v>28290000</v>
      </c>
      <c r="G31" s="42">
        <v>2000000</v>
      </c>
      <c r="H31" s="44">
        <v>31006800</v>
      </c>
      <c r="I31" s="44">
        <v>29006800</v>
      </c>
      <c r="J31" s="42">
        <v>2000000</v>
      </c>
    </row>
    <row r="32" spans="1:10" ht="24" customHeight="1">
      <c r="A32" s="46"/>
      <c r="B32" s="42"/>
      <c r="C32" s="42"/>
      <c r="D32" s="41"/>
      <c r="E32" s="42"/>
      <c r="F32" s="42"/>
      <c r="G32" s="42"/>
      <c r="H32" s="42">
        <v>0</v>
      </c>
      <c r="I32" s="42">
        <v>0</v>
      </c>
      <c r="J32" s="42">
        <v>0</v>
      </c>
    </row>
    <row r="33" spans="1:10" ht="24" customHeight="1">
      <c r="A33" s="41" t="s">
        <v>54</v>
      </c>
      <c r="B33" s="42">
        <v>7714493</v>
      </c>
      <c r="C33" s="42">
        <v>7714493</v>
      </c>
      <c r="D33" s="41" t="s">
        <v>55</v>
      </c>
      <c r="E33" s="42">
        <v>1183463</v>
      </c>
      <c r="F33" s="42">
        <v>1183463</v>
      </c>
      <c r="G33" s="42"/>
      <c r="H33" s="42">
        <v>1183463</v>
      </c>
      <c r="I33" s="42">
        <v>1183463</v>
      </c>
      <c r="J33" s="42">
        <v>0</v>
      </c>
    </row>
    <row r="34" spans="1:10" ht="24" customHeight="1">
      <c r="A34" s="41" t="s">
        <v>236</v>
      </c>
      <c r="B34" s="42">
        <v>5478804</v>
      </c>
      <c r="C34" s="42">
        <v>5478804</v>
      </c>
      <c r="D34" s="43" t="s">
        <v>237</v>
      </c>
      <c r="E34" s="44">
        <v>13921548</v>
      </c>
      <c r="F34" s="44">
        <v>13921548</v>
      </c>
      <c r="G34" s="44"/>
      <c r="H34" s="44">
        <v>14597548</v>
      </c>
      <c r="I34" s="44">
        <v>14597548</v>
      </c>
      <c r="J34" s="44">
        <v>0</v>
      </c>
    </row>
    <row r="35" spans="1:10" ht="24" customHeight="1">
      <c r="A35" s="41" t="s">
        <v>238</v>
      </c>
      <c r="B35" s="42"/>
      <c r="C35" s="42"/>
      <c r="D35" s="41" t="s">
        <v>56</v>
      </c>
      <c r="E35" s="42"/>
      <c r="F35" s="42"/>
      <c r="G35" s="42"/>
      <c r="H35" s="42">
        <v>0</v>
      </c>
      <c r="I35" s="42">
        <v>0</v>
      </c>
      <c r="J35" s="42">
        <v>0</v>
      </c>
    </row>
    <row r="36" spans="1:10" ht="24" customHeight="1">
      <c r="A36" s="41" t="s">
        <v>239</v>
      </c>
      <c r="B36" s="42">
        <v>327846</v>
      </c>
      <c r="C36" s="42">
        <v>327846</v>
      </c>
      <c r="D36" s="41" t="s">
        <v>240</v>
      </c>
      <c r="E36" s="42"/>
      <c r="F36" s="42"/>
      <c r="G36" s="42"/>
      <c r="H36" s="42">
        <v>0</v>
      </c>
      <c r="I36" s="42">
        <v>0</v>
      </c>
      <c r="J36" s="42">
        <v>0</v>
      </c>
    </row>
    <row r="37" spans="1:10" ht="24" customHeight="1">
      <c r="A37" s="43" t="s">
        <v>858</v>
      </c>
      <c r="B37" s="44">
        <v>920000</v>
      </c>
      <c r="C37" s="44">
        <v>1820476</v>
      </c>
      <c r="D37" s="43" t="s">
        <v>241</v>
      </c>
      <c r="E37" s="44">
        <v>630000</v>
      </c>
      <c r="F37" s="44">
        <v>630000</v>
      </c>
      <c r="G37" s="44"/>
      <c r="H37" s="44">
        <v>1213200</v>
      </c>
      <c r="I37" s="44">
        <v>1213200</v>
      </c>
      <c r="J37" s="42">
        <v>0</v>
      </c>
    </row>
    <row r="38" spans="1:10" ht="24" customHeight="1">
      <c r="A38" s="43" t="s">
        <v>859</v>
      </c>
      <c r="B38" s="44"/>
      <c r="C38" s="44">
        <v>260000</v>
      </c>
      <c r="D38" s="41"/>
      <c r="E38" s="42"/>
      <c r="F38" s="42"/>
      <c r="G38" s="42"/>
      <c r="H38" s="42"/>
      <c r="I38" s="42"/>
      <c r="J38" s="42"/>
    </row>
    <row r="39" spans="1:10" ht="24" customHeight="1">
      <c r="A39" s="43" t="s">
        <v>860</v>
      </c>
      <c r="B39" s="44"/>
      <c r="C39" s="44">
        <v>139524</v>
      </c>
      <c r="D39" s="41"/>
      <c r="E39" s="42"/>
      <c r="F39" s="42"/>
      <c r="G39" s="42"/>
      <c r="H39" s="42">
        <v>0</v>
      </c>
      <c r="I39" s="42">
        <v>0</v>
      </c>
      <c r="J39" s="42">
        <v>0</v>
      </c>
    </row>
    <row r="40" spans="1:10" ht="24" customHeight="1">
      <c r="A40" s="43" t="s">
        <v>242</v>
      </c>
      <c r="B40" s="44"/>
      <c r="C40" s="44">
        <v>2084366</v>
      </c>
      <c r="D40" s="43" t="s">
        <v>243</v>
      </c>
      <c r="E40" s="44"/>
      <c r="F40" s="44"/>
      <c r="G40" s="44"/>
      <c r="H40" s="44">
        <v>560953</v>
      </c>
      <c r="I40" s="44">
        <v>560953</v>
      </c>
      <c r="J40" s="42">
        <v>0</v>
      </c>
    </row>
    <row r="41" spans="1:10" ht="24" customHeight="1">
      <c r="A41" s="43" t="s">
        <v>244</v>
      </c>
      <c r="B41" s="44"/>
      <c r="C41" s="44">
        <v>676000</v>
      </c>
      <c r="D41" s="41"/>
      <c r="E41" s="42"/>
      <c r="F41" s="42"/>
      <c r="G41" s="42"/>
      <c r="H41" s="42">
        <v>0</v>
      </c>
      <c r="I41" s="42">
        <v>0</v>
      </c>
      <c r="J41" s="42">
        <v>0</v>
      </c>
    </row>
    <row r="42" spans="1:10" ht="24" customHeight="1">
      <c r="A42" s="41" t="s">
        <v>245</v>
      </c>
      <c r="B42" s="42">
        <v>337250</v>
      </c>
      <c r="C42" s="42">
        <v>337250</v>
      </c>
      <c r="D42" s="41" t="s">
        <v>246</v>
      </c>
      <c r="E42" s="42">
        <v>1313469</v>
      </c>
      <c r="F42" s="42">
        <v>1313469</v>
      </c>
      <c r="G42" s="42"/>
      <c r="H42" s="42">
        <v>1313469</v>
      </c>
      <c r="I42" s="42">
        <v>1313469</v>
      </c>
      <c r="J42" s="42">
        <v>0</v>
      </c>
    </row>
    <row r="43" spans="1:10" ht="24" customHeight="1">
      <c r="A43" s="41" t="s">
        <v>247</v>
      </c>
      <c r="B43" s="42">
        <v>200087</v>
      </c>
      <c r="C43" s="42">
        <v>200087</v>
      </c>
      <c r="D43" s="43" t="s">
        <v>844</v>
      </c>
      <c r="E43" s="44"/>
      <c r="F43" s="44"/>
      <c r="G43" s="44"/>
      <c r="H43" s="44">
        <v>1523413</v>
      </c>
      <c r="I43" s="44">
        <v>1523413</v>
      </c>
      <c r="J43" s="42">
        <v>0</v>
      </c>
    </row>
    <row r="44" spans="1:10" ht="23.45" customHeight="1">
      <c r="A44" s="41" t="s">
        <v>57</v>
      </c>
      <c r="B44" s="42"/>
      <c r="C44" s="42">
        <v>0</v>
      </c>
      <c r="D44" s="41" t="s">
        <v>58</v>
      </c>
      <c r="E44" s="42"/>
      <c r="F44" s="42"/>
      <c r="G44" s="42"/>
      <c r="H44" s="42">
        <v>0</v>
      </c>
      <c r="I44" s="42">
        <v>0</v>
      </c>
      <c r="J44" s="42">
        <v>0</v>
      </c>
    </row>
    <row r="45" spans="1:10" ht="21.75" customHeight="1">
      <c r="A45" s="41"/>
      <c r="B45" s="42"/>
      <c r="C45" s="42">
        <v>0</v>
      </c>
      <c r="D45" s="41"/>
      <c r="E45" s="42"/>
      <c r="F45" s="42"/>
      <c r="G45" s="42"/>
      <c r="H45" s="42">
        <v>0</v>
      </c>
      <c r="I45" s="42">
        <v>0</v>
      </c>
      <c r="J45" s="42">
        <v>0</v>
      </c>
    </row>
    <row r="46" spans="1:10" ht="28.15" customHeight="1">
      <c r="A46" s="40" t="s">
        <v>248</v>
      </c>
      <c r="B46" s="44">
        <v>47338480</v>
      </c>
      <c r="C46" s="44">
        <v>51398846</v>
      </c>
      <c r="D46" s="40" t="s">
        <v>249</v>
      </c>
      <c r="E46" s="44">
        <v>47338480</v>
      </c>
      <c r="F46" s="44">
        <v>45338480</v>
      </c>
      <c r="G46" s="42">
        <v>2000000</v>
      </c>
      <c r="H46" s="44">
        <v>51398846</v>
      </c>
      <c r="I46" s="44">
        <v>49398846</v>
      </c>
      <c r="J46" s="42">
        <v>2000000</v>
      </c>
    </row>
  </sheetData>
  <mergeCells count="10">
    <mergeCell ref="A2:J2"/>
    <mergeCell ref="A3:F3"/>
    <mergeCell ref="A4:C4"/>
    <mergeCell ref="D4:J4"/>
    <mergeCell ref="A5:A6"/>
    <mergeCell ref="B5:B6"/>
    <mergeCell ref="C5:C6"/>
    <mergeCell ref="D5:D6"/>
    <mergeCell ref="E5:G5"/>
    <mergeCell ref="H5:J5"/>
  </mergeCells>
  <phoneticPr fontId="3" type="noConversion"/>
  <printOptions horizontalCentered="1"/>
  <pageMargins left="0.39370078740157483" right="0.39370078740157483" top="0.82677165354330717" bottom="0.9055118110236221" header="0.74803149606299213" footer="0.55118110236220474"/>
  <pageSetup paperSize="9" scale="90" orientation="landscape" r:id="rId1"/>
  <headerFooter alignWithMargins="0">
    <oddFooter>&amp;C&amp;"-,常规"&amp;13&amp;P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Zeros="0" view="pageBreakPreview" topLeftCell="A28" zoomScaleNormal="85" zoomScaleSheetLayoutView="100" workbookViewId="0">
      <selection activeCell="L13" sqref="L13"/>
    </sheetView>
  </sheetViews>
  <sheetFormatPr defaultRowHeight="12.75"/>
  <cols>
    <col min="1" max="1" width="27" style="12" customWidth="1"/>
    <col min="2" max="3" width="12.28515625" style="12" customWidth="1"/>
    <col min="4" max="4" width="30" style="12" bestFit="1" customWidth="1"/>
    <col min="5" max="10" width="12.28515625" style="12" customWidth="1"/>
    <col min="11" max="219" width="9.140625" style="12"/>
    <col min="220" max="220" width="30.140625" style="12" customWidth="1"/>
    <col min="221" max="221" width="11.28515625" style="12" bestFit="1" customWidth="1"/>
    <col min="222" max="222" width="9.140625" style="12" customWidth="1"/>
    <col min="223" max="223" width="11.28515625" style="12" bestFit="1" customWidth="1"/>
    <col min="224" max="224" width="9.140625" style="12" customWidth="1"/>
    <col min="225" max="225" width="30.42578125" style="12" customWidth="1"/>
    <col min="226" max="226" width="11" style="12" bestFit="1" customWidth="1"/>
    <col min="227" max="227" width="11.28515625" style="12" customWidth="1"/>
    <col min="228" max="228" width="10.28515625" style="12" bestFit="1" customWidth="1"/>
    <col min="229" max="231" width="9.140625" style="12" customWidth="1"/>
    <col min="232" max="232" width="11.28515625" style="12" bestFit="1" customWidth="1"/>
    <col min="233" max="234" width="10.28515625" style="12" bestFit="1" customWidth="1"/>
    <col min="235" max="236" width="10.42578125" style="12" bestFit="1" customWidth="1"/>
    <col min="237" max="475" width="9.140625" style="12"/>
    <col min="476" max="476" width="30.140625" style="12" customWidth="1"/>
    <col min="477" max="477" width="11.28515625" style="12" bestFit="1" customWidth="1"/>
    <col min="478" max="478" width="9.140625" style="12" customWidth="1"/>
    <col min="479" max="479" width="11.28515625" style="12" bestFit="1" customWidth="1"/>
    <col min="480" max="480" width="9.140625" style="12" customWidth="1"/>
    <col min="481" max="481" width="30.42578125" style="12" customWidth="1"/>
    <col min="482" max="482" width="11" style="12" bestFit="1" customWidth="1"/>
    <col min="483" max="483" width="11.28515625" style="12" customWidth="1"/>
    <col min="484" max="484" width="10.28515625" style="12" bestFit="1" customWidth="1"/>
    <col min="485" max="487" width="9.140625" style="12" customWidth="1"/>
    <col min="488" max="488" width="11.28515625" style="12" bestFit="1" customWidth="1"/>
    <col min="489" max="490" width="10.28515625" style="12" bestFit="1" customWidth="1"/>
    <col min="491" max="492" width="10.42578125" style="12" bestFit="1" customWidth="1"/>
    <col min="493" max="731" width="9.140625" style="12"/>
    <col min="732" max="732" width="30.140625" style="12" customWidth="1"/>
    <col min="733" max="733" width="11.28515625" style="12" bestFit="1" customWidth="1"/>
    <col min="734" max="734" width="9.140625" style="12" customWidth="1"/>
    <col min="735" max="735" width="11.28515625" style="12" bestFit="1" customWidth="1"/>
    <col min="736" max="736" width="9.140625" style="12" customWidth="1"/>
    <col min="737" max="737" width="30.42578125" style="12" customWidth="1"/>
    <col min="738" max="738" width="11" style="12" bestFit="1" customWidth="1"/>
    <col min="739" max="739" width="11.28515625" style="12" customWidth="1"/>
    <col min="740" max="740" width="10.28515625" style="12" bestFit="1" customWidth="1"/>
    <col min="741" max="743" width="9.140625" style="12" customWidth="1"/>
    <col min="744" max="744" width="11.28515625" style="12" bestFit="1" customWidth="1"/>
    <col min="745" max="746" width="10.28515625" style="12" bestFit="1" customWidth="1"/>
    <col min="747" max="748" width="10.42578125" style="12" bestFit="1" customWidth="1"/>
    <col min="749" max="987" width="9.140625" style="12"/>
    <col min="988" max="988" width="30.140625" style="12" customWidth="1"/>
    <col min="989" max="989" width="11.28515625" style="12" bestFit="1" customWidth="1"/>
    <col min="990" max="990" width="9.140625" style="12" customWidth="1"/>
    <col min="991" max="991" width="11.28515625" style="12" bestFit="1" customWidth="1"/>
    <col min="992" max="992" width="9.140625" style="12" customWidth="1"/>
    <col min="993" max="993" width="30.42578125" style="12" customWidth="1"/>
    <col min="994" max="994" width="11" style="12" bestFit="1" customWidth="1"/>
    <col min="995" max="995" width="11.28515625" style="12" customWidth="1"/>
    <col min="996" max="996" width="10.28515625" style="12" bestFit="1" customWidth="1"/>
    <col min="997" max="999" width="9.140625" style="12" customWidth="1"/>
    <col min="1000" max="1000" width="11.28515625" style="12" bestFit="1" customWidth="1"/>
    <col min="1001" max="1002" width="10.28515625" style="12" bestFit="1" customWidth="1"/>
    <col min="1003" max="1004" width="10.42578125" style="12" bestFit="1" customWidth="1"/>
    <col min="1005" max="1243" width="9.140625" style="12"/>
    <col min="1244" max="1244" width="30.140625" style="12" customWidth="1"/>
    <col min="1245" max="1245" width="11.28515625" style="12" bestFit="1" customWidth="1"/>
    <col min="1246" max="1246" width="9.140625" style="12" customWidth="1"/>
    <col min="1247" max="1247" width="11.28515625" style="12" bestFit="1" customWidth="1"/>
    <col min="1248" max="1248" width="9.140625" style="12" customWidth="1"/>
    <col min="1249" max="1249" width="30.42578125" style="12" customWidth="1"/>
    <col min="1250" max="1250" width="11" style="12" bestFit="1" customWidth="1"/>
    <col min="1251" max="1251" width="11.28515625" style="12" customWidth="1"/>
    <col min="1252" max="1252" width="10.28515625" style="12" bestFit="1" customWidth="1"/>
    <col min="1253" max="1255" width="9.140625" style="12" customWidth="1"/>
    <col min="1256" max="1256" width="11.28515625" style="12" bestFit="1" customWidth="1"/>
    <col min="1257" max="1258" width="10.28515625" style="12" bestFit="1" customWidth="1"/>
    <col min="1259" max="1260" width="10.42578125" style="12" bestFit="1" customWidth="1"/>
    <col min="1261" max="1499" width="9.140625" style="12"/>
    <col min="1500" max="1500" width="30.140625" style="12" customWidth="1"/>
    <col min="1501" max="1501" width="11.28515625" style="12" bestFit="1" customWidth="1"/>
    <col min="1502" max="1502" width="9.140625" style="12" customWidth="1"/>
    <col min="1503" max="1503" width="11.28515625" style="12" bestFit="1" customWidth="1"/>
    <col min="1504" max="1504" width="9.140625" style="12" customWidth="1"/>
    <col min="1505" max="1505" width="30.42578125" style="12" customWidth="1"/>
    <col min="1506" max="1506" width="11" style="12" bestFit="1" customWidth="1"/>
    <col min="1507" max="1507" width="11.28515625" style="12" customWidth="1"/>
    <col min="1508" max="1508" width="10.28515625" style="12" bestFit="1" customWidth="1"/>
    <col min="1509" max="1511" width="9.140625" style="12" customWidth="1"/>
    <col min="1512" max="1512" width="11.28515625" style="12" bestFit="1" customWidth="1"/>
    <col min="1513" max="1514" width="10.28515625" style="12" bestFit="1" customWidth="1"/>
    <col min="1515" max="1516" width="10.42578125" style="12" bestFit="1" customWidth="1"/>
    <col min="1517" max="1755" width="9.140625" style="12"/>
    <col min="1756" max="1756" width="30.140625" style="12" customWidth="1"/>
    <col min="1757" max="1757" width="11.28515625" style="12" bestFit="1" customWidth="1"/>
    <col min="1758" max="1758" width="9.140625" style="12" customWidth="1"/>
    <col min="1759" max="1759" width="11.28515625" style="12" bestFit="1" customWidth="1"/>
    <col min="1760" max="1760" width="9.140625" style="12" customWidth="1"/>
    <col min="1761" max="1761" width="30.42578125" style="12" customWidth="1"/>
    <col min="1762" max="1762" width="11" style="12" bestFit="1" customWidth="1"/>
    <col min="1763" max="1763" width="11.28515625" style="12" customWidth="1"/>
    <col min="1764" max="1764" width="10.28515625" style="12" bestFit="1" customWidth="1"/>
    <col min="1765" max="1767" width="9.140625" style="12" customWidth="1"/>
    <col min="1768" max="1768" width="11.28515625" style="12" bestFit="1" customWidth="1"/>
    <col min="1769" max="1770" width="10.28515625" style="12" bestFit="1" customWidth="1"/>
    <col min="1771" max="1772" width="10.42578125" style="12" bestFit="1" customWidth="1"/>
    <col min="1773" max="2011" width="9.140625" style="12"/>
    <col min="2012" max="2012" width="30.140625" style="12" customWidth="1"/>
    <col min="2013" max="2013" width="11.28515625" style="12" bestFit="1" customWidth="1"/>
    <col min="2014" max="2014" width="9.140625" style="12" customWidth="1"/>
    <col min="2015" max="2015" width="11.28515625" style="12" bestFit="1" customWidth="1"/>
    <col min="2016" max="2016" width="9.140625" style="12" customWidth="1"/>
    <col min="2017" max="2017" width="30.42578125" style="12" customWidth="1"/>
    <col min="2018" max="2018" width="11" style="12" bestFit="1" customWidth="1"/>
    <col min="2019" max="2019" width="11.28515625" style="12" customWidth="1"/>
    <col min="2020" max="2020" width="10.28515625" style="12" bestFit="1" customWidth="1"/>
    <col min="2021" max="2023" width="9.140625" style="12" customWidth="1"/>
    <col min="2024" max="2024" width="11.28515625" style="12" bestFit="1" customWidth="1"/>
    <col min="2025" max="2026" width="10.28515625" style="12" bestFit="1" customWidth="1"/>
    <col min="2027" max="2028" width="10.42578125" style="12" bestFit="1" customWidth="1"/>
    <col min="2029" max="2267" width="9.140625" style="12"/>
    <col min="2268" max="2268" width="30.140625" style="12" customWidth="1"/>
    <col min="2269" max="2269" width="11.28515625" style="12" bestFit="1" customWidth="1"/>
    <col min="2270" max="2270" width="9.140625" style="12" customWidth="1"/>
    <col min="2271" max="2271" width="11.28515625" style="12" bestFit="1" customWidth="1"/>
    <col min="2272" max="2272" width="9.140625" style="12" customWidth="1"/>
    <col min="2273" max="2273" width="30.42578125" style="12" customWidth="1"/>
    <col min="2274" max="2274" width="11" style="12" bestFit="1" customWidth="1"/>
    <col min="2275" max="2275" width="11.28515625" style="12" customWidth="1"/>
    <col min="2276" max="2276" width="10.28515625" style="12" bestFit="1" customWidth="1"/>
    <col min="2277" max="2279" width="9.140625" style="12" customWidth="1"/>
    <col min="2280" max="2280" width="11.28515625" style="12" bestFit="1" customWidth="1"/>
    <col min="2281" max="2282" width="10.28515625" style="12" bestFit="1" customWidth="1"/>
    <col min="2283" max="2284" width="10.42578125" style="12" bestFit="1" customWidth="1"/>
    <col min="2285" max="2523" width="9.140625" style="12"/>
    <col min="2524" max="2524" width="30.140625" style="12" customWidth="1"/>
    <col min="2525" max="2525" width="11.28515625" style="12" bestFit="1" customWidth="1"/>
    <col min="2526" max="2526" width="9.140625" style="12" customWidth="1"/>
    <col min="2527" max="2527" width="11.28515625" style="12" bestFit="1" customWidth="1"/>
    <col min="2528" max="2528" width="9.140625" style="12" customWidth="1"/>
    <col min="2529" max="2529" width="30.42578125" style="12" customWidth="1"/>
    <col min="2530" max="2530" width="11" style="12" bestFit="1" customWidth="1"/>
    <col min="2531" max="2531" width="11.28515625" style="12" customWidth="1"/>
    <col min="2532" max="2532" width="10.28515625" style="12" bestFit="1" customWidth="1"/>
    <col min="2533" max="2535" width="9.140625" style="12" customWidth="1"/>
    <col min="2536" max="2536" width="11.28515625" style="12" bestFit="1" customWidth="1"/>
    <col min="2537" max="2538" width="10.28515625" style="12" bestFit="1" customWidth="1"/>
    <col min="2539" max="2540" width="10.42578125" style="12" bestFit="1" customWidth="1"/>
    <col min="2541" max="2779" width="9.140625" style="12"/>
    <col min="2780" max="2780" width="30.140625" style="12" customWidth="1"/>
    <col min="2781" max="2781" width="11.28515625" style="12" bestFit="1" customWidth="1"/>
    <col min="2782" max="2782" width="9.140625" style="12" customWidth="1"/>
    <col min="2783" max="2783" width="11.28515625" style="12" bestFit="1" customWidth="1"/>
    <col min="2784" max="2784" width="9.140625" style="12" customWidth="1"/>
    <col min="2785" max="2785" width="30.42578125" style="12" customWidth="1"/>
    <col min="2786" max="2786" width="11" style="12" bestFit="1" customWidth="1"/>
    <col min="2787" max="2787" width="11.28515625" style="12" customWidth="1"/>
    <col min="2788" max="2788" width="10.28515625" style="12" bestFit="1" customWidth="1"/>
    <col min="2789" max="2791" width="9.140625" style="12" customWidth="1"/>
    <col min="2792" max="2792" width="11.28515625" style="12" bestFit="1" customWidth="1"/>
    <col min="2793" max="2794" width="10.28515625" style="12" bestFit="1" customWidth="1"/>
    <col min="2795" max="2796" width="10.42578125" style="12" bestFit="1" customWidth="1"/>
    <col min="2797" max="3035" width="9.140625" style="12"/>
    <col min="3036" max="3036" width="30.140625" style="12" customWidth="1"/>
    <col min="3037" max="3037" width="11.28515625" style="12" bestFit="1" customWidth="1"/>
    <col min="3038" max="3038" width="9.140625" style="12" customWidth="1"/>
    <col min="3039" max="3039" width="11.28515625" style="12" bestFit="1" customWidth="1"/>
    <col min="3040" max="3040" width="9.140625" style="12" customWidth="1"/>
    <col min="3041" max="3041" width="30.42578125" style="12" customWidth="1"/>
    <col min="3042" max="3042" width="11" style="12" bestFit="1" customWidth="1"/>
    <col min="3043" max="3043" width="11.28515625" style="12" customWidth="1"/>
    <col min="3044" max="3044" width="10.28515625" style="12" bestFit="1" customWidth="1"/>
    <col min="3045" max="3047" width="9.140625" style="12" customWidth="1"/>
    <col min="3048" max="3048" width="11.28515625" style="12" bestFit="1" customWidth="1"/>
    <col min="3049" max="3050" width="10.28515625" style="12" bestFit="1" customWidth="1"/>
    <col min="3051" max="3052" width="10.42578125" style="12" bestFit="1" customWidth="1"/>
    <col min="3053" max="3291" width="9.140625" style="12"/>
    <col min="3292" max="3292" width="30.140625" style="12" customWidth="1"/>
    <col min="3293" max="3293" width="11.28515625" style="12" bestFit="1" customWidth="1"/>
    <col min="3294" max="3294" width="9.140625" style="12" customWidth="1"/>
    <col min="3295" max="3295" width="11.28515625" style="12" bestFit="1" customWidth="1"/>
    <col min="3296" max="3296" width="9.140625" style="12" customWidth="1"/>
    <col min="3297" max="3297" width="30.42578125" style="12" customWidth="1"/>
    <col min="3298" max="3298" width="11" style="12" bestFit="1" customWidth="1"/>
    <col min="3299" max="3299" width="11.28515625" style="12" customWidth="1"/>
    <col min="3300" max="3300" width="10.28515625" style="12" bestFit="1" customWidth="1"/>
    <col min="3301" max="3303" width="9.140625" style="12" customWidth="1"/>
    <col min="3304" max="3304" width="11.28515625" style="12" bestFit="1" customWidth="1"/>
    <col min="3305" max="3306" width="10.28515625" style="12" bestFit="1" customWidth="1"/>
    <col min="3307" max="3308" width="10.42578125" style="12" bestFit="1" customWidth="1"/>
    <col min="3309" max="3547" width="9.140625" style="12"/>
    <col min="3548" max="3548" width="30.140625" style="12" customWidth="1"/>
    <col min="3549" max="3549" width="11.28515625" style="12" bestFit="1" customWidth="1"/>
    <col min="3550" max="3550" width="9.140625" style="12" customWidth="1"/>
    <col min="3551" max="3551" width="11.28515625" style="12" bestFit="1" customWidth="1"/>
    <col min="3552" max="3552" width="9.140625" style="12" customWidth="1"/>
    <col min="3553" max="3553" width="30.42578125" style="12" customWidth="1"/>
    <col min="3554" max="3554" width="11" style="12" bestFit="1" customWidth="1"/>
    <col min="3555" max="3555" width="11.28515625" style="12" customWidth="1"/>
    <col min="3556" max="3556" width="10.28515625" style="12" bestFit="1" customWidth="1"/>
    <col min="3557" max="3559" width="9.140625" style="12" customWidth="1"/>
    <col min="3560" max="3560" width="11.28515625" style="12" bestFit="1" customWidth="1"/>
    <col min="3561" max="3562" width="10.28515625" style="12" bestFit="1" customWidth="1"/>
    <col min="3563" max="3564" width="10.42578125" style="12" bestFit="1" customWidth="1"/>
    <col min="3565" max="3803" width="9.140625" style="12"/>
    <col min="3804" max="3804" width="30.140625" style="12" customWidth="1"/>
    <col min="3805" max="3805" width="11.28515625" style="12" bestFit="1" customWidth="1"/>
    <col min="3806" max="3806" width="9.140625" style="12" customWidth="1"/>
    <col min="3807" max="3807" width="11.28515625" style="12" bestFit="1" customWidth="1"/>
    <col min="3808" max="3808" width="9.140625" style="12" customWidth="1"/>
    <col min="3809" max="3809" width="30.42578125" style="12" customWidth="1"/>
    <col min="3810" max="3810" width="11" style="12" bestFit="1" customWidth="1"/>
    <col min="3811" max="3811" width="11.28515625" style="12" customWidth="1"/>
    <col min="3812" max="3812" width="10.28515625" style="12" bestFit="1" customWidth="1"/>
    <col min="3813" max="3815" width="9.140625" style="12" customWidth="1"/>
    <col min="3816" max="3816" width="11.28515625" style="12" bestFit="1" customWidth="1"/>
    <col min="3817" max="3818" width="10.28515625" style="12" bestFit="1" customWidth="1"/>
    <col min="3819" max="3820" width="10.42578125" style="12" bestFit="1" customWidth="1"/>
    <col min="3821" max="4059" width="9.140625" style="12"/>
    <col min="4060" max="4060" width="30.140625" style="12" customWidth="1"/>
    <col min="4061" max="4061" width="11.28515625" style="12" bestFit="1" customWidth="1"/>
    <col min="4062" max="4062" width="9.140625" style="12" customWidth="1"/>
    <col min="4063" max="4063" width="11.28515625" style="12" bestFit="1" customWidth="1"/>
    <col min="4064" max="4064" width="9.140625" style="12" customWidth="1"/>
    <col min="4065" max="4065" width="30.42578125" style="12" customWidth="1"/>
    <col min="4066" max="4066" width="11" style="12" bestFit="1" customWidth="1"/>
    <col min="4067" max="4067" width="11.28515625" style="12" customWidth="1"/>
    <col min="4068" max="4068" width="10.28515625" style="12" bestFit="1" customWidth="1"/>
    <col min="4069" max="4071" width="9.140625" style="12" customWidth="1"/>
    <col min="4072" max="4072" width="11.28515625" style="12" bestFit="1" customWidth="1"/>
    <col min="4073" max="4074" width="10.28515625" style="12" bestFit="1" customWidth="1"/>
    <col min="4075" max="4076" width="10.42578125" style="12" bestFit="1" customWidth="1"/>
    <col min="4077" max="4315" width="9.140625" style="12"/>
    <col min="4316" max="4316" width="30.140625" style="12" customWidth="1"/>
    <col min="4317" max="4317" width="11.28515625" style="12" bestFit="1" customWidth="1"/>
    <col min="4318" max="4318" width="9.140625" style="12" customWidth="1"/>
    <col min="4319" max="4319" width="11.28515625" style="12" bestFit="1" customWidth="1"/>
    <col min="4320" max="4320" width="9.140625" style="12" customWidth="1"/>
    <col min="4321" max="4321" width="30.42578125" style="12" customWidth="1"/>
    <col min="4322" max="4322" width="11" style="12" bestFit="1" customWidth="1"/>
    <col min="4323" max="4323" width="11.28515625" style="12" customWidth="1"/>
    <col min="4324" max="4324" width="10.28515625" style="12" bestFit="1" customWidth="1"/>
    <col min="4325" max="4327" width="9.140625" style="12" customWidth="1"/>
    <col min="4328" max="4328" width="11.28515625" style="12" bestFit="1" customWidth="1"/>
    <col min="4329" max="4330" width="10.28515625" style="12" bestFit="1" customWidth="1"/>
    <col min="4331" max="4332" width="10.42578125" style="12" bestFit="1" customWidth="1"/>
    <col min="4333" max="4571" width="9.140625" style="12"/>
    <col min="4572" max="4572" width="30.140625" style="12" customWidth="1"/>
    <col min="4573" max="4573" width="11.28515625" style="12" bestFit="1" customWidth="1"/>
    <col min="4574" max="4574" width="9.140625" style="12" customWidth="1"/>
    <col min="4575" max="4575" width="11.28515625" style="12" bestFit="1" customWidth="1"/>
    <col min="4576" max="4576" width="9.140625" style="12" customWidth="1"/>
    <col min="4577" max="4577" width="30.42578125" style="12" customWidth="1"/>
    <col min="4578" max="4578" width="11" style="12" bestFit="1" customWidth="1"/>
    <col min="4579" max="4579" width="11.28515625" style="12" customWidth="1"/>
    <col min="4580" max="4580" width="10.28515625" style="12" bestFit="1" customWidth="1"/>
    <col min="4581" max="4583" width="9.140625" style="12" customWidth="1"/>
    <col min="4584" max="4584" width="11.28515625" style="12" bestFit="1" customWidth="1"/>
    <col min="4585" max="4586" width="10.28515625" style="12" bestFit="1" customWidth="1"/>
    <col min="4587" max="4588" width="10.42578125" style="12" bestFit="1" customWidth="1"/>
    <col min="4589" max="4827" width="9.140625" style="12"/>
    <col min="4828" max="4828" width="30.140625" style="12" customWidth="1"/>
    <col min="4829" max="4829" width="11.28515625" style="12" bestFit="1" customWidth="1"/>
    <col min="4830" max="4830" width="9.140625" style="12" customWidth="1"/>
    <col min="4831" max="4831" width="11.28515625" style="12" bestFit="1" customWidth="1"/>
    <col min="4832" max="4832" width="9.140625" style="12" customWidth="1"/>
    <col min="4833" max="4833" width="30.42578125" style="12" customWidth="1"/>
    <col min="4834" max="4834" width="11" style="12" bestFit="1" customWidth="1"/>
    <col min="4835" max="4835" width="11.28515625" style="12" customWidth="1"/>
    <col min="4836" max="4836" width="10.28515625" style="12" bestFit="1" customWidth="1"/>
    <col min="4837" max="4839" width="9.140625" style="12" customWidth="1"/>
    <col min="4840" max="4840" width="11.28515625" style="12" bestFit="1" customWidth="1"/>
    <col min="4841" max="4842" width="10.28515625" style="12" bestFit="1" customWidth="1"/>
    <col min="4843" max="4844" width="10.42578125" style="12" bestFit="1" customWidth="1"/>
    <col min="4845" max="5083" width="9.140625" style="12"/>
    <col min="5084" max="5084" width="30.140625" style="12" customWidth="1"/>
    <col min="5085" max="5085" width="11.28515625" style="12" bestFit="1" customWidth="1"/>
    <col min="5086" max="5086" width="9.140625" style="12" customWidth="1"/>
    <col min="5087" max="5087" width="11.28515625" style="12" bestFit="1" customWidth="1"/>
    <col min="5088" max="5088" width="9.140625" style="12" customWidth="1"/>
    <col min="5089" max="5089" width="30.42578125" style="12" customWidth="1"/>
    <col min="5090" max="5090" width="11" style="12" bestFit="1" customWidth="1"/>
    <col min="5091" max="5091" width="11.28515625" style="12" customWidth="1"/>
    <col min="5092" max="5092" width="10.28515625" style="12" bestFit="1" customWidth="1"/>
    <col min="5093" max="5095" width="9.140625" style="12" customWidth="1"/>
    <col min="5096" max="5096" width="11.28515625" style="12" bestFit="1" customWidth="1"/>
    <col min="5097" max="5098" width="10.28515625" style="12" bestFit="1" customWidth="1"/>
    <col min="5099" max="5100" width="10.42578125" style="12" bestFit="1" customWidth="1"/>
    <col min="5101" max="5339" width="9.140625" style="12"/>
    <col min="5340" max="5340" width="30.140625" style="12" customWidth="1"/>
    <col min="5341" max="5341" width="11.28515625" style="12" bestFit="1" customWidth="1"/>
    <col min="5342" max="5342" width="9.140625" style="12" customWidth="1"/>
    <col min="5343" max="5343" width="11.28515625" style="12" bestFit="1" customWidth="1"/>
    <col min="5344" max="5344" width="9.140625" style="12" customWidth="1"/>
    <col min="5345" max="5345" width="30.42578125" style="12" customWidth="1"/>
    <col min="5346" max="5346" width="11" style="12" bestFit="1" customWidth="1"/>
    <col min="5347" max="5347" width="11.28515625" style="12" customWidth="1"/>
    <col min="5348" max="5348" width="10.28515625" style="12" bestFit="1" customWidth="1"/>
    <col min="5349" max="5351" width="9.140625" style="12" customWidth="1"/>
    <col min="5352" max="5352" width="11.28515625" style="12" bestFit="1" customWidth="1"/>
    <col min="5353" max="5354" width="10.28515625" style="12" bestFit="1" customWidth="1"/>
    <col min="5355" max="5356" width="10.42578125" style="12" bestFit="1" customWidth="1"/>
    <col min="5357" max="5595" width="9.140625" style="12"/>
    <col min="5596" max="5596" width="30.140625" style="12" customWidth="1"/>
    <col min="5597" max="5597" width="11.28515625" style="12" bestFit="1" customWidth="1"/>
    <col min="5598" max="5598" width="9.140625" style="12" customWidth="1"/>
    <col min="5599" max="5599" width="11.28515625" style="12" bestFit="1" customWidth="1"/>
    <col min="5600" max="5600" width="9.140625" style="12" customWidth="1"/>
    <col min="5601" max="5601" width="30.42578125" style="12" customWidth="1"/>
    <col min="5602" max="5602" width="11" style="12" bestFit="1" customWidth="1"/>
    <col min="5603" max="5603" width="11.28515625" style="12" customWidth="1"/>
    <col min="5604" max="5604" width="10.28515625" style="12" bestFit="1" customWidth="1"/>
    <col min="5605" max="5607" width="9.140625" style="12" customWidth="1"/>
    <col min="5608" max="5608" width="11.28515625" style="12" bestFit="1" customWidth="1"/>
    <col min="5609" max="5610" width="10.28515625" style="12" bestFit="1" customWidth="1"/>
    <col min="5611" max="5612" width="10.42578125" style="12" bestFit="1" customWidth="1"/>
    <col min="5613" max="5851" width="9.140625" style="12"/>
    <col min="5852" max="5852" width="30.140625" style="12" customWidth="1"/>
    <col min="5853" max="5853" width="11.28515625" style="12" bestFit="1" customWidth="1"/>
    <col min="5854" max="5854" width="9.140625" style="12" customWidth="1"/>
    <col min="5855" max="5855" width="11.28515625" style="12" bestFit="1" customWidth="1"/>
    <col min="5856" max="5856" width="9.140625" style="12" customWidth="1"/>
    <col min="5857" max="5857" width="30.42578125" style="12" customWidth="1"/>
    <col min="5858" max="5858" width="11" style="12" bestFit="1" customWidth="1"/>
    <col min="5859" max="5859" width="11.28515625" style="12" customWidth="1"/>
    <col min="5860" max="5860" width="10.28515625" style="12" bestFit="1" customWidth="1"/>
    <col min="5861" max="5863" width="9.140625" style="12" customWidth="1"/>
    <col min="5864" max="5864" width="11.28515625" style="12" bestFit="1" customWidth="1"/>
    <col min="5865" max="5866" width="10.28515625" style="12" bestFit="1" customWidth="1"/>
    <col min="5867" max="5868" width="10.42578125" style="12" bestFit="1" customWidth="1"/>
    <col min="5869" max="6107" width="9.140625" style="12"/>
    <col min="6108" max="6108" width="30.140625" style="12" customWidth="1"/>
    <col min="6109" max="6109" width="11.28515625" style="12" bestFit="1" customWidth="1"/>
    <col min="6110" max="6110" width="9.140625" style="12" customWidth="1"/>
    <col min="6111" max="6111" width="11.28515625" style="12" bestFit="1" customWidth="1"/>
    <col min="6112" max="6112" width="9.140625" style="12" customWidth="1"/>
    <col min="6113" max="6113" width="30.42578125" style="12" customWidth="1"/>
    <col min="6114" max="6114" width="11" style="12" bestFit="1" customWidth="1"/>
    <col min="6115" max="6115" width="11.28515625" style="12" customWidth="1"/>
    <col min="6116" max="6116" width="10.28515625" style="12" bestFit="1" customWidth="1"/>
    <col min="6117" max="6119" width="9.140625" style="12" customWidth="1"/>
    <col min="6120" max="6120" width="11.28515625" style="12" bestFit="1" customWidth="1"/>
    <col min="6121" max="6122" width="10.28515625" style="12" bestFit="1" customWidth="1"/>
    <col min="6123" max="6124" width="10.42578125" style="12" bestFit="1" customWidth="1"/>
    <col min="6125" max="6363" width="9.140625" style="12"/>
    <col min="6364" max="6364" width="30.140625" style="12" customWidth="1"/>
    <col min="6365" max="6365" width="11.28515625" style="12" bestFit="1" customWidth="1"/>
    <col min="6366" max="6366" width="9.140625" style="12" customWidth="1"/>
    <col min="6367" max="6367" width="11.28515625" style="12" bestFit="1" customWidth="1"/>
    <col min="6368" max="6368" width="9.140625" style="12" customWidth="1"/>
    <col min="6369" max="6369" width="30.42578125" style="12" customWidth="1"/>
    <col min="6370" max="6370" width="11" style="12" bestFit="1" customWidth="1"/>
    <col min="6371" max="6371" width="11.28515625" style="12" customWidth="1"/>
    <col min="6372" max="6372" width="10.28515625" style="12" bestFit="1" customWidth="1"/>
    <col min="6373" max="6375" width="9.140625" style="12" customWidth="1"/>
    <col min="6376" max="6376" width="11.28515625" style="12" bestFit="1" customWidth="1"/>
    <col min="6377" max="6378" width="10.28515625" style="12" bestFit="1" customWidth="1"/>
    <col min="6379" max="6380" width="10.42578125" style="12" bestFit="1" customWidth="1"/>
    <col min="6381" max="6619" width="9.140625" style="12"/>
    <col min="6620" max="6620" width="30.140625" style="12" customWidth="1"/>
    <col min="6621" max="6621" width="11.28515625" style="12" bestFit="1" customWidth="1"/>
    <col min="6622" max="6622" width="9.140625" style="12" customWidth="1"/>
    <col min="6623" max="6623" width="11.28515625" style="12" bestFit="1" customWidth="1"/>
    <col min="6624" max="6624" width="9.140625" style="12" customWidth="1"/>
    <col min="6625" max="6625" width="30.42578125" style="12" customWidth="1"/>
    <col min="6626" max="6626" width="11" style="12" bestFit="1" customWidth="1"/>
    <col min="6627" max="6627" width="11.28515625" style="12" customWidth="1"/>
    <col min="6628" max="6628" width="10.28515625" style="12" bestFit="1" customWidth="1"/>
    <col min="6629" max="6631" width="9.140625" style="12" customWidth="1"/>
    <col min="6632" max="6632" width="11.28515625" style="12" bestFit="1" customWidth="1"/>
    <col min="6633" max="6634" width="10.28515625" style="12" bestFit="1" customWidth="1"/>
    <col min="6635" max="6636" width="10.42578125" style="12" bestFit="1" customWidth="1"/>
    <col min="6637" max="6875" width="9.140625" style="12"/>
    <col min="6876" max="6876" width="30.140625" style="12" customWidth="1"/>
    <col min="6877" max="6877" width="11.28515625" style="12" bestFit="1" customWidth="1"/>
    <col min="6878" max="6878" width="9.140625" style="12" customWidth="1"/>
    <col min="6879" max="6879" width="11.28515625" style="12" bestFit="1" customWidth="1"/>
    <col min="6880" max="6880" width="9.140625" style="12" customWidth="1"/>
    <col min="6881" max="6881" width="30.42578125" style="12" customWidth="1"/>
    <col min="6882" max="6882" width="11" style="12" bestFit="1" customWidth="1"/>
    <col min="6883" max="6883" width="11.28515625" style="12" customWidth="1"/>
    <col min="6884" max="6884" width="10.28515625" style="12" bestFit="1" customWidth="1"/>
    <col min="6885" max="6887" width="9.140625" style="12" customWidth="1"/>
    <col min="6888" max="6888" width="11.28515625" style="12" bestFit="1" customWidth="1"/>
    <col min="6889" max="6890" width="10.28515625" style="12" bestFit="1" customWidth="1"/>
    <col min="6891" max="6892" width="10.42578125" style="12" bestFit="1" customWidth="1"/>
    <col min="6893" max="7131" width="9.140625" style="12"/>
    <col min="7132" max="7132" width="30.140625" style="12" customWidth="1"/>
    <col min="7133" max="7133" width="11.28515625" style="12" bestFit="1" customWidth="1"/>
    <col min="7134" max="7134" width="9.140625" style="12" customWidth="1"/>
    <col min="7135" max="7135" width="11.28515625" style="12" bestFit="1" customWidth="1"/>
    <col min="7136" max="7136" width="9.140625" style="12" customWidth="1"/>
    <col min="7137" max="7137" width="30.42578125" style="12" customWidth="1"/>
    <col min="7138" max="7138" width="11" style="12" bestFit="1" customWidth="1"/>
    <col min="7139" max="7139" width="11.28515625" style="12" customWidth="1"/>
    <col min="7140" max="7140" width="10.28515625" style="12" bestFit="1" customWidth="1"/>
    <col min="7141" max="7143" width="9.140625" style="12" customWidth="1"/>
    <col min="7144" max="7144" width="11.28515625" style="12" bestFit="1" customWidth="1"/>
    <col min="7145" max="7146" width="10.28515625" style="12" bestFit="1" customWidth="1"/>
    <col min="7147" max="7148" width="10.42578125" style="12" bestFit="1" customWidth="1"/>
    <col min="7149" max="7387" width="9.140625" style="12"/>
    <col min="7388" max="7388" width="30.140625" style="12" customWidth="1"/>
    <col min="7389" max="7389" width="11.28515625" style="12" bestFit="1" customWidth="1"/>
    <col min="7390" max="7390" width="9.140625" style="12" customWidth="1"/>
    <col min="7391" max="7391" width="11.28515625" style="12" bestFit="1" customWidth="1"/>
    <col min="7392" max="7392" width="9.140625" style="12" customWidth="1"/>
    <col min="7393" max="7393" width="30.42578125" style="12" customWidth="1"/>
    <col min="7394" max="7394" width="11" style="12" bestFit="1" customWidth="1"/>
    <col min="7395" max="7395" width="11.28515625" style="12" customWidth="1"/>
    <col min="7396" max="7396" width="10.28515625" style="12" bestFit="1" customWidth="1"/>
    <col min="7397" max="7399" width="9.140625" style="12" customWidth="1"/>
    <col min="7400" max="7400" width="11.28515625" style="12" bestFit="1" customWidth="1"/>
    <col min="7401" max="7402" width="10.28515625" style="12" bestFit="1" customWidth="1"/>
    <col min="7403" max="7404" width="10.42578125" style="12" bestFit="1" customWidth="1"/>
    <col min="7405" max="7643" width="9.140625" style="12"/>
    <col min="7644" max="7644" width="30.140625" style="12" customWidth="1"/>
    <col min="7645" max="7645" width="11.28515625" style="12" bestFit="1" customWidth="1"/>
    <col min="7646" max="7646" width="9.140625" style="12" customWidth="1"/>
    <col min="7647" max="7647" width="11.28515625" style="12" bestFit="1" customWidth="1"/>
    <col min="7648" max="7648" width="9.140625" style="12" customWidth="1"/>
    <col min="7649" max="7649" width="30.42578125" style="12" customWidth="1"/>
    <col min="7650" max="7650" width="11" style="12" bestFit="1" customWidth="1"/>
    <col min="7651" max="7651" width="11.28515625" style="12" customWidth="1"/>
    <col min="7652" max="7652" width="10.28515625" style="12" bestFit="1" customWidth="1"/>
    <col min="7653" max="7655" width="9.140625" style="12" customWidth="1"/>
    <col min="7656" max="7656" width="11.28515625" style="12" bestFit="1" customWidth="1"/>
    <col min="7657" max="7658" width="10.28515625" style="12" bestFit="1" customWidth="1"/>
    <col min="7659" max="7660" width="10.42578125" style="12" bestFit="1" customWidth="1"/>
    <col min="7661" max="7899" width="9.140625" style="12"/>
    <col min="7900" max="7900" width="30.140625" style="12" customWidth="1"/>
    <col min="7901" max="7901" width="11.28515625" style="12" bestFit="1" customWidth="1"/>
    <col min="7902" max="7902" width="9.140625" style="12" customWidth="1"/>
    <col min="7903" max="7903" width="11.28515625" style="12" bestFit="1" customWidth="1"/>
    <col min="7904" max="7904" width="9.140625" style="12" customWidth="1"/>
    <col min="7905" max="7905" width="30.42578125" style="12" customWidth="1"/>
    <col min="7906" max="7906" width="11" style="12" bestFit="1" customWidth="1"/>
    <col min="7907" max="7907" width="11.28515625" style="12" customWidth="1"/>
    <col min="7908" max="7908" width="10.28515625" style="12" bestFit="1" customWidth="1"/>
    <col min="7909" max="7911" width="9.140625" style="12" customWidth="1"/>
    <col min="7912" max="7912" width="11.28515625" style="12" bestFit="1" customWidth="1"/>
    <col min="7913" max="7914" width="10.28515625" style="12" bestFit="1" customWidth="1"/>
    <col min="7915" max="7916" width="10.42578125" style="12" bestFit="1" customWidth="1"/>
    <col min="7917" max="8155" width="9.140625" style="12"/>
    <col min="8156" max="8156" width="30.140625" style="12" customWidth="1"/>
    <col min="8157" max="8157" width="11.28515625" style="12" bestFit="1" customWidth="1"/>
    <col min="8158" max="8158" width="9.140625" style="12" customWidth="1"/>
    <col min="8159" max="8159" width="11.28515625" style="12" bestFit="1" customWidth="1"/>
    <col min="8160" max="8160" width="9.140625" style="12" customWidth="1"/>
    <col min="8161" max="8161" width="30.42578125" style="12" customWidth="1"/>
    <col min="8162" max="8162" width="11" style="12" bestFit="1" customWidth="1"/>
    <col min="8163" max="8163" width="11.28515625" style="12" customWidth="1"/>
    <col min="8164" max="8164" width="10.28515625" style="12" bestFit="1" customWidth="1"/>
    <col min="8165" max="8167" width="9.140625" style="12" customWidth="1"/>
    <col min="8168" max="8168" width="11.28515625" style="12" bestFit="1" customWidth="1"/>
    <col min="8169" max="8170" width="10.28515625" style="12" bestFit="1" customWidth="1"/>
    <col min="8171" max="8172" width="10.42578125" style="12" bestFit="1" customWidth="1"/>
    <col min="8173" max="8411" width="9.140625" style="12"/>
    <col min="8412" max="8412" width="30.140625" style="12" customWidth="1"/>
    <col min="8413" max="8413" width="11.28515625" style="12" bestFit="1" customWidth="1"/>
    <col min="8414" max="8414" width="9.140625" style="12" customWidth="1"/>
    <col min="8415" max="8415" width="11.28515625" style="12" bestFit="1" customWidth="1"/>
    <col min="8416" max="8416" width="9.140625" style="12" customWidth="1"/>
    <col min="8417" max="8417" width="30.42578125" style="12" customWidth="1"/>
    <col min="8418" max="8418" width="11" style="12" bestFit="1" customWidth="1"/>
    <col min="8419" max="8419" width="11.28515625" style="12" customWidth="1"/>
    <col min="8420" max="8420" width="10.28515625" style="12" bestFit="1" customWidth="1"/>
    <col min="8421" max="8423" width="9.140625" style="12" customWidth="1"/>
    <col min="8424" max="8424" width="11.28515625" style="12" bestFit="1" customWidth="1"/>
    <col min="8425" max="8426" width="10.28515625" style="12" bestFit="1" customWidth="1"/>
    <col min="8427" max="8428" width="10.42578125" style="12" bestFit="1" customWidth="1"/>
    <col min="8429" max="8667" width="9.140625" style="12"/>
    <col min="8668" max="8668" width="30.140625" style="12" customWidth="1"/>
    <col min="8669" max="8669" width="11.28515625" style="12" bestFit="1" customWidth="1"/>
    <col min="8670" max="8670" width="9.140625" style="12" customWidth="1"/>
    <col min="8671" max="8671" width="11.28515625" style="12" bestFit="1" customWidth="1"/>
    <col min="8672" max="8672" width="9.140625" style="12" customWidth="1"/>
    <col min="8673" max="8673" width="30.42578125" style="12" customWidth="1"/>
    <col min="8674" max="8674" width="11" style="12" bestFit="1" customWidth="1"/>
    <col min="8675" max="8675" width="11.28515625" style="12" customWidth="1"/>
    <col min="8676" max="8676" width="10.28515625" style="12" bestFit="1" customWidth="1"/>
    <col min="8677" max="8679" width="9.140625" style="12" customWidth="1"/>
    <col min="8680" max="8680" width="11.28515625" style="12" bestFit="1" customWidth="1"/>
    <col min="8681" max="8682" width="10.28515625" style="12" bestFit="1" customWidth="1"/>
    <col min="8683" max="8684" width="10.42578125" style="12" bestFit="1" customWidth="1"/>
    <col min="8685" max="8923" width="9.140625" style="12"/>
    <col min="8924" max="8924" width="30.140625" style="12" customWidth="1"/>
    <col min="8925" max="8925" width="11.28515625" style="12" bestFit="1" customWidth="1"/>
    <col min="8926" max="8926" width="9.140625" style="12" customWidth="1"/>
    <col min="8927" max="8927" width="11.28515625" style="12" bestFit="1" customWidth="1"/>
    <col min="8928" max="8928" width="9.140625" style="12" customWidth="1"/>
    <col min="8929" max="8929" width="30.42578125" style="12" customWidth="1"/>
    <col min="8930" max="8930" width="11" style="12" bestFit="1" customWidth="1"/>
    <col min="8931" max="8931" width="11.28515625" style="12" customWidth="1"/>
    <col min="8932" max="8932" width="10.28515625" style="12" bestFit="1" customWidth="1"/>
    <col min="8933" max="8935" width="9.140625" style="12" customWidth="1"/>
    <col min="8936" max="8936" width="11.28515625" style="12" bestFit="1" customWidth="1"/>
    <col min="8937" max="8938" width="10.28515625" style="12" bestFit="1" customWidth="1"/>
    <col min="8939" max="8940" width="10.42578125" style="12" bestFit="1" customWidth="1"/>
    <col min="8941" max="9179" width="9.140625" style="12"/>
    <col min="9180" max="9180" width="30.140625" style="12" customWidth="1"/>
    <col min="9181" max="9181" width="11.28515625" style="12" bestFit="1" customWidth="1"/>
    <col min="9182" max="9182" width="9.140625" style="12" customWidth="1"/>
    <col min="9183" max="9183" width="11.28515625" style="12" bestFit="1" customWidth="1"/>
    <col min="9184" max="9184" width="9.140625" style="12" customWidth="1"/>
    <col min="9185" max="9185" width="30.42578125" style="12" customWidth="1"/>
    <col min="9186" max="9186" width="11" style="12" bestFit="1" customWidth="1"/>
    <col min="9187" max="9187" width="11.28515625" style="12" customWidth="1"/>
    <col min="9188" max="9188" width="10.28515625" style="12" bestFit="1" customWidth="1"/>
    <col min="9189" max="9191" width="9.140625" style="12" customWidth="1"/>
    <col min="9192" max="9192" width="11.28515625" style="12" bestFit="1" customWidth="1"/>
    <col min="9193" max="9194" width="10.28515625" style="12" bestFit="1" customWidth="1"/>
    <col min="9195" max="9196" width="10.42578125" style="12" bestFit="1" customWidth="1"/>
    <col min="9197" max="9435" width="9.140625" style="12"/>
    <col min="9436" max="9436" width="30.140625" style="12" customWidth="1"/>
    <col min="9437" max="9437" width="11.28515625" style="12" bestFit="1" customWidth="1"/>
    <col min="9438" max="9438" width="9.140625" style="12" customWidth="1"/>
    <col min="9439" max="9439" width="11.28515625" style="12" bestFit="1" customWidth="1"/>
    <col min="9440" max="9440" width="9.140625" style="12" customWidth="1"/>
    <col min="9441" max="9441" width="30.42578125" style="12" customWidth="1"/>
    <col min="9442" max="9442" width="11" style="12" bestFit="1" customWidth="1"/>
    <col min="9443" max="9443" width="11.28515625" style="12" customWidth="1"/>
    <col min="9444" max="9444" width="10.28515625" style="12" bestFit="1" customWidth="1"/>
    <col min="9445" max="9447" width="9.140625" style="12" customWidth="1"/>
    <col min="9448" max="9448" width="11.28515625" style="12" bestFit="1" customWidth="1"/>
    <col min="9449" max="9450" width="10.28515625" style="12" bestFit="1" customWidth="1"/>
    <col min="9451" max="9452" width="10.42578125" style="12" bestFit="1" customWidth="1"/>
    <col min="9453" max="9691" width="9.140625" style="12"/>
    <col min="9692" max="9692" width="30.140625" style="12" customWidth="1"/>
    <col min="9693" max="9693" width="11.28515625" style="12" bestFit="1" customWidth="1"/>
    <col min="9694" max="9694" width="9.140625" style="12" customWidth="1"/>
    <col min="9695" max="9695" width="11.28515625" style="12" bestFit="1" customWidth="1"/>
    <col min="9696" max="9696" width="9.140625" style="12" customWidth="1"/>
    <col min="9697" max="9697" width="30.42578125" style="12" customWidth="1"/>
    <col min="9698" max="9698" width="11" style="12" bestFit="1" customWidth="1"/>
    <col min="9699" max="9699" width="11.28515625" style="12" customWidth="1"/>
    <col min="9700" max="9700" width="10.28515625" style="12" bestFit="1" customWidth="1"/>
    <col min="9701" max="9703" width="9.140625" style="12" customWidth="1"/>
    <col min="9704" max="9704" width="11.28515625" style="12" bestFit="1" customWidth="1"/>
    <col min="9705" max="9706" width="10.28515625" style="12" bestFit="1" customWidth="1"/>
    <col min="9707" max="9708" width="10.42578125" style="12" bestFit="1" customWidth="1"/>
    <col min="9709" max="9947" width="9.140625" style="12"/>
    <col min="9948" max="9948" width="30.140625" style="12" customWidth="1"/>
    <col min="9949" max="9949" width="11.28515625" style="12" bestFit="1" customWidth="1"/>
    <col min="9950" max="9950" width="9.140625" style="12" customWidth="1"/>
    <col min="9951" max="9951" width="11.28515625" style="12" bestFit="1" customWidth="1"/>
    <col min="9952" max="9952" width="9.140625" style="12" customWidth="1"/>
    <col min="9953" max="9953" width="30.42578125" style="12" customWidth="1"/>
    <col min="9954" max="9954" width="11" style="12" bestFit="1" customWidth="1"/>
    <col min="9955" max="9955" width="11.28515625" style="12" customWidth="1"/>
    <col min="9956" max="9956" width="10.28515625" style="12" bestFit="1" customWidth="1"/>
    <col min="9957" max="9959" width="9.140625" style="12" customWidth="1"/>
    <col min="9960" max="9960" width="11.28515625" style="12" bestFit="1" customWidth="1"/>
    <col min="9961" max="9962" width="10.28515625" style="12" bestFit="1" customWidth="1"/>
    <col min="9963" max="9964" width="10.42578125" style="12" bestFit="1" customWidth="1"/>
    <col min="9965" max="10203" width="9.140625" style="12"/>
    <col min="10204" max="10204" width="30.140625" style="12" customWidth="1"/>
    <col min="10205" max="10205" width="11.28515625" style="12" bestFit="1" customWidth="1"/>
    <col min="10206" max="10206" width="9.140625" style="12" customWidth="1"/>
    <col min="10207" max="10207" width="11.28515625" style="12" bestFit="1" customWidth="1"/>
    <col min="10208" max="10208" width="9.140625" style="12" customWidth="1"/>
    <col min="10209" max="10209" width="30.42578125" style="12" customWidth="1"/>
    <col min="10210" max="10210" width="11" style="12" bestFit="1" customWidth="1"/>
    <col min="10211" max="10211" width="11.28515625" style="12" customWidth="1"/>
    <col min="10212" max="10212" width="10.28515625" style="12" bestFit="1" customWidth="1"/>
    <col min="10213" max="10215" width="9.140625" style="12" customWidth="1"/>
    <col min="10216" max="10216" width="11.28515625" style="12" bestFit="1" customWidth="1"/>
    <col min="10217" max="10218" width="10.28515625" style="12" bestFit="1" customWidth="1"/>
    <col min="10219" max="10220" width="10.42578125" style="12" bestFit="1" customWidth="1"/>
    <col min="10221" max="10459" width="9.140625" style="12"/>
    <col min="10460" max="10460" width="30.140625" style="12" customWidth="1"/>
    <col min="10461" max="10461" width="11.28515625" style="12" bestFit="1" customWidth="1"/>
    <col min="10462" max="10462" width="9.140625" style="12" customWidth="1"/>
    <col min="10463" max="10463" width="11.28515625" style="12" bestFit="1" customWidth="1"/>
    <col min="10464" max="10464" width="9.140625" style="12" customWidth="1"/>
    <col min="10465" max="10465" width="30.42578125" style="12" customWidth="1"/>
    <col min="10466" max="10466" width="11" style="12" bestFit="1" customWidth="1"/>
    <col min="10467" max="10467" width="11.28515625" style="12" customWidth="1"/>
    <col min="10468" max="10468" width="10.28515625" style="12" bestFit="1" customWidth="1"/>
    <col min="10469" max="10471" width="9.140625" style="12" customWidth="1"/>
    <col min="10472" max="10472" width="11.28515625" style="12" bestFit="1" customWidth="1"/>
    <col min="10473" max="10474" width="10.28515625" style="12" bestFit="1" customWidth="1"/>
    <col min="10475" max="10476" width="10.42578125" style="12" bestFit="1" customWidth="1"/>
    <col min="10477" max="10715" width="9.140625" style="12"/>
    <col min="10716" max="10716" width="30.140625" style="12" customWidth="1"/>
    <col min="10717" max="10717" width="11.28515625" style="12" bestFit="1" customWidth="1"/>
    <col min="10718" max="10718" width="9.140625" style="12" customWidth="1"/>
    <col min="10719" max="10719" width="11.28515625" style="12" bestFit="1" customWidth="1"/>
    <col min="10720" max="10720" width="9.140625" style="12" customWidth="1"/>
    <col min="10721" max="10721" width="30.42578125" style="12" customWidth="1"/>
    <col min="10722" max="10722" width="11" style="12" bestFit="1" customWidth="1"/>
    <col min="10723" max="10723" width="11.28515625" style="12" customWidth="1"/>
    <col min="10724" max="10724" width="10.28515625" style="12" bestFit="1" customWidth="1"/>
    <col min="10725" max="10727" width="9.140625" style="12" customWidth="1"/>
    <col min="10728" max="10728" width="11.28515625" style="12" bestFit="1" customWidth="1"/>
    <col min="10729" max="10730" width="10.28515625" style="12" bestFit="1" customWidth="1"/>
    <col min="10731" max="10732" width="10.42578125" style="12" bestFit="1" customWidth="1"/>
    <col min="10733" max="10971" width="9.140625" style="12"/>
    <col min="10972" max="10972" width="30.140625" style="12" customWidth="1"/>
    <col min="10973" max="10973" width="11.28515625" style="12" bestFit="1" customWidth="1"/>
    <col min="10974" max="10974" width="9.140625" style="12" customWidth="1"/>
    <col min="10975" max="10975" width="11.28515625" style="12" bestFit="1" customWidth="1"/>
    <col min="10976" max="10976" width="9.140625" style="12" customWidth="1"/>
    <col min="10977" max="10977" width="30.42578125" style="12" customWidth="1"/>
    <col min="10978" max="10978" width="11" style="12" bestFit="1" customWidth="1"/>
    <col min="10979" max="10979" width="11.28515625" style="12" customWidth="1"/>
    <col min="10980" max="10980" width="10.28515625" style="12" bestFit="1" customWidth="1"/>
    <col min="10981" max="10983" width="9.140625" style="12" customWidth="1"/>
    <col min="10984" max="10984" width="11.28515625" style="12" bestFit="1" customWidth="1"/>
    <col min="10985" max="10986" width="10.28515625" style="12" bestFit="1" customWidth="1"/>
    <col min="10987" max="10988" width="10.42578125" style="12" bestFit="1" customWidth="1"/>
    <col min="10989" max="11227" width="9.140625" style="12"/>
    <col min="11228" max="11228" width="30.140625" style="12" customWidth="1"/>
    <col min="11229" max="11229" width="11.28515625" style="12" bestFit="1" customWidth="1"/>
    <col min="11230" max="11230" width="9.140625" style="12" customWidth="1"/>
    <col min="11231" max="11231" width="11.28515625" style="12" bestFit="1" customWidth="1"/>
    <col min="11232" max="11232" width="9.140625" style="12" customWidth="1"/>
    <col min="11233" max="11233" width="30.42578125" style="12" customWidth="1"/>
    <col min="11234" max="11234" width="11" style="12" bestFit="1" customWidth="1"/>
    <col min="11235" max="11235" width="11.28515625" style="12" customWidth="1"/>
    <col min="11236" max="11236" width="10.28515625" style="12" bestFit="1" customWidth="1"/>
    <col min="11237" max="11239" width="9.140625" style="12" customWidth="1"/>
    <col min="11240" max="11240" width="11.28515625" style="12" bestFit="1" customWidth="1"/>
    <col min="11241" max="11242" width="10.28515625" style="12" bestFit="1" customWidth="1"/>
    <col min="11243" max="11244" width="10.42578125" style="12" bestFit="1" customWidth="1"/>
    <col min="11245" max="11483" width="9.140625" style="12"/>
    <col min="11484" max="11484" width="30.140625" style="12" customWidth="1"/>
    <col min="11485" max="11485" width="11.28515625" style="12" bestFit="1" customWidth="1"/>
    <col min="11486" max="11486" width="9.140625" style="12" customWidth="1"/>
    <col min="11487" max="11487" width="11.28515625" style="12" bestFit="1" customWidth="1"/>
    <col min="11488" max="11488" width="9.140625" style="12" customWidth="1"/>
    <col min="11489" max="11489" width="30.42578125" style="12" customWidth="1"/>
    <col min="11490" max="11490" width="11" style="12" bestFit="1" customWidth="1"/>
    <col min="11491" max="11491" width="11.28515625" style="12" customWidth="1"/>
    <col min="11492" max="11492" width="10.28515625" style="12" bestFit="1" customWidth="1"/>
    <col min="11493" max="11495" width="9.140625" style="12" customWidth="1"/>
    <col min="11496" max="11496" width="11.28515625" style="12" bestFit="1" customWidth="1"/>
    <col min="11497" max="11498" width="10.28515625" style="12" bestFit="1" customWidth="1"/>
    <col min="11499" max="11500" width="10.42578125" style="12" bestFit="1" customWidth="1"/>
    <col min="11501" max="11739" width="9.140625" style="12"/>
    <col min="11740" max="11740" width="30.140625" style="12" customWidth="1"/>
    <col min="11741" max="11741" width="11.28515625" style="12" bestFit="1" customWidth="1"/>
    <col min="11742" max="11742" width="9.140625" style="12" customWidth="1"/>
    <col min="11743" max="11743" width="11.28515625" style="12" bestFit="1" customWidth="1"/>
    <col min="11744" max="11744" width="9.140625" style="12" customWidth="1"/>
    <col min="11745" max="11745" width="30.42578125" style="12" customWidth="1"/>
    <col min="11746" max="11746" width="11" style="12" bestFit="1" customWidth="1"/>
    <col min="11747" max="11747" width="11.28515625" style="12" customWidth="1"/>
    <col min="11748" max="11748" width="10.28515625" style="12" bestFit="1" customWidth="1"/>
    <col min="11749" max="11751" width="9.140625" style="12" customWidth="1"/>
    <col min="11752" max="11752" width="11.28515625" style="12" bestFit="1" customWidth="1"/>
    <col min="11753" max="11754" width="10.28515625" style="12" bestFit="1" customWidth="1"/>
    <col min="11755" max="11756" width="10.42578125" style="12" bestFit="1" customWidth="1"/>
    <col min="11757" max="11995" width="9.140625" style="12"/>
    <col min="11996" max="11996" width="30.140625" style="12" customWidth="1"/>
    <col min="11997" max="11997" width="11.28515625" style="12" bestFit="1" customWidth="1"/>
    <col min="11998" max="11998" width="9.140625" style="12" customWidth="1"/>
    <col min="11999" max="11999" width="11.28515625" style="12" bestFit="1" customWidth="1"/>
    <col min="12000" max="12000" width="9.140625" style="12" customWidth="1"/>
    <col min="12001" max="12001" width="30.42578125" style="12" customWidth="1"/>
    <col min="12002" max="12002" width="11" style="12" bestFit="1" customWidth="1"/>
    <col min="12003" max="12003" width="11.28515625" style="12" customWidth="1"/>
    <col min="12004" max="12004" width="10.28515625" style="12" bestFit="1" customWidth="1"/>
    <col min="12005" max="12007" width="9.140625" style="12" customWidth="1"/>
    <col min="12008" max="12008" width="11.28515625" style="12" bestFit="1" customWidth="1"/>
    <col min="12009" max="12010" width="10.28515625" style="12" bestFit="1" customWidth="1"/>
    <col min="12011" max="12012" width="10.42578125" style="12" bestFit="1" customWidth="1"/>
    <col min="12013" max="12251" width="9.140625" style="12"/>
    <col min="12252" max="12252" width="30.140625" style="12" customWidth="1"/>
    <col min="12253" max="12253" width="11.28515625" style="12" bestFit="1" customWidth="1"/>
    <col min="12254" max="12254" width="9.140625" style="12" customWidth="1"/>
    <col min="12255" max="12255" width="11.28515625" style="12" bestFit="1" customWidth="1"/>
    <col min="12256" max="12256" width="9.140625" style="12" customWidth="1"/>
    <col min="12257" max="12257" width="30.42578125" style="12" customWidth="1"/>
    <col min="12258" max="12258" width="11" style="12" bestFit="1" customWidth="1"/>
    <col min="12259" max="12259" width="11.28515625" style="12" customWidth="1"/>
    <col min="12260" max="12260" width="10.28515625" style="12" bestFit="1" customWidth="1"/>
    <col min="12261" max="12263" width="9.140625" style="12" customWidth="1"/>
    <col min="12264" max="12264" width="11.28515625" style="12" bestFit="1" customWidth="1"/>
    <col min="12265" max="12266" width="10.28515625" style="12" bestFit="1" customWidth="1"/>
    <col min="12267" max="12268" width="10.42578125" style="12" bestFit="1" customWidth="1"/>
    <col min="12269" max="12507" width="9.140625" style="12"/>
    <col min="12508" max="12508" width="30.140625" style="12" customWidth="1"/>
    <col min="12509" max="12509" width="11.28515625" style="12" bestFit="1" customWidth="1"/>
    <col min="12510" max="12510" width="9.140625" style="12" customWidth="1"/>
    <col min="12511" max="12511" width="11.28515625" style="12" bestFit="1" customWidth="1"/>
    <col min="12512" max="12512" width="9.140625" style="12" customWidth="1"/>
    <col min="12513" max="12513" width="30.42578125" style="12" customWidth="1"/>
    <col min="12514" max="12514" width="11" style="12" bestFit="1" customWidth="1"/>
    <col min="12515" max="12515" width="11.28515625" style="12" customWidth="1"/>
    <col min="12516" max="12516" width="10.28515625" style="12" bestFit="1" customWidth="1"/>
    <col min="12517" max="12519" width="9.140625" style="12" customWidth="1"/>
    <col min="12520" max="12520" width="11.28515625" style="12" bestFit="1" customWidth="1"/>
    <col min="12521" max="12522" width="10.28515625" style="12" bestFit="1" customWidth="1"/>
    <col min="12523" max="12524" width="10.42578125" style="12" bestFit="1" customWidth="1"/>
    <col min="12525" max="12763" width="9.140625" style="12"/>
    <col min="12764" max="12764" width="30.140625" style="12" customWidth="1"/>
    <col min="12765" max="12765" width="11.28515625" style="12" bestFit="1" customWidth="1"/>
    <col min="12766" max="12766" width="9.140625" style="12" customWidth="1"/>
    <col min="12767" max="12767" width="11.28515625" style="12" bestFit="1" customWidth="1"/>
    <col min="12768" max="12768" width="9.140625" style="12" customWidth="1"/>
    <col min="12769" max="12769" width="30.42578125" style="12" customWidth="1"/>
    <col min="12770" max="12770" width="11" style="12" bestFit="1" customWidth="1"/>
    <col min="12771" max="12771" width="11.28515625" style="12" customWidth="1"/>
    <col min="12772" max="12772" width="10.28515625" style="12" bestFit="1" customWidth="1"/>
    <col min="12773" max="12775" width="9.140625" style="12" customWidth="1"/>
    <col min="12776" max="12776" width="11.28515625" style="12" bestFit="1" customWidth="1"/>
    <col min="12777" max="12778" width="10.28515625" style="12" bestFit="1" customWidth="1"/>
    <col min="12779" max="12780" width="10.42578125" style="12" bestFit="1" customWidth="1"/>
    <col min="12781" max="13019" width="9.140625" style="12"/>
    <col min="13020" max="13020" width="30.140625" style="12" customWidth="1"/>
    <col min="13021" max="13021" width="11.28515625" style="12" bestFit="1" customWidth="1"/>
    <col min="13022" max="13022" width="9.140625" style="12" customWidth="1"/>
    <col min="13023" max="13023" width="11.28515625" style="12" bestFit="1" customWidth="1"/>
    <col min="13024" max="13024" width="9.140625" style="12" customWidth="1"/>
    <col min="13025" max="13025" width="30.42578125" style="12" customWidth="1"/>
    <col min="13026" max="13026" width="11" style="12" bestFit="1" customWidth="1"/>
    <col min="13027" max="13027" width="11.28515625" style="12" customWidth="1"/>
    <col min="13028" max="13028" width="10.28515625" style="12" bestFit="1" customWidth="1"/>
    <col min="13029" max="13031" width="9.140625" style="12" customWidth="1"/>
    <col min="13032" max="13032" width="11.28515625" style="12" bestFit="1" customWidth="1"/>
    <col min="13033" max="13034" width="10.28515625" style="12" bestFit="1" customWidth="1"/>
    <col min="13035" max="13036" width="10.42578125" style="12" bestFit="1" customWidth="1"/>
    <col min="13037" max="13275" width="9.140625" style="12"/>
    <col min="13276" max="13276" width="30.140625" style="12" customWidth="1"/>
    <col min="13277" max="13277" width="11.28515625" style="12" bestFit="1" customWidth="1"/>
    <col min="13278" max="13278" width="9.140625" style="12" customWidth="1"/>
    <col min="13279" max="13279" width="11.28515625" style="12" bestFit="1" customWidth="1"/>
    <col min="13280" max="13280" width="9.140625" style="12" customWidth="1"/>
    <col min="13281" max="13281" width="30.42578125" style="12" customWidth="1"/>
    <col min="13282" max="13282" width="11" style="12" bestFit="1" customWidth="1"/>
    <col min="13283" max="13283" width="11.28515625" style="12" customWidth="1"/>
    <col min="13284" max="13284" width="10.28515625" style="12" bestFit="1" customWidth="1"/>
    <col min="13285" max="13287" width="9.140625" style="12" customWidth="1"/>
    <col min="13288" max="13288" width="11.28515625" style="12" bestFit="1" customWidth="1"/>
    <col min="13289" max="13290" width="10.28515625" style="12" bestFit="1" customWidth="1"/>
    <col min="13291" max="13292" width="10.42578125" style="12" bestFit="1" customWidth="1"/>
    <col min="13293" max="13531" width="9.140625" style="12"/>
    <col min="13532" max="13532" width="30.140625" style="12" customWidth="1"/>
    <col min="13533" max="13533" width="11.28515625" style="12" bestFit="1" customWidth="1"/>
    <col min="13534" max="13534" width="9.140625" style="12" customWidth="1"/>
    <col min="13535" max="13535" width="11.28515625" style="12" bestFit="1" customWidth="1"/>
    <col min="13536" max="13536" width="9.140625" style="12" customWidth="1"/>
    <col min="13537" max="13537" width="30.42578125" style="12" customWidth="1"/>
    <col min="13538" max="13538" width="11" style="12" bestFit="1" customWidth="1"/>
    <col min="13539" max="13539" width="11.28515625" style="12" customWidth="1"/>
    <col min="13540" max="13540" width="10.28515625" style="12" bestFit="1" customWidth="1"/>
    <col min="13541" max="13543" width="9.140625" style="12" customWidth="1"/>
    <col min="13544" max="13544" width="11.28515625" style="12" bestFit="1" customWidth="1"/>
    <col min="13545" max="13546" width="10.28515625" style="12" bestFit="1" customWidth="1"/>
    <col min="13547" max="13548" width="10.42578125" style="12" bestFit="1" customWidth="1"/>
    <col min="13549" max="13787" width="9.140625" style="12"/>
    <col min="13788" max="13788" width="30.140625" style="12" customWidth="1"/>
    <col min="13789" max="13789" width="11.28515625" style="12" bestFit="1" customWidth="1"/>
    <col min="13790" max="13790" width="9.140625" style="12" customWidth="1"/>
    <col min="13791" max="13791" width="11.28515625" style="12" bestFit="1" customWidth="1"/>
    <col min="13792" max="13792" width="9.140625" style="12" customWidth="1"/>
    <col min="13793" max="13793" width="30.42578125" style="12" customWidth="1"/>
    <col min="13794" max="13794" width="11" style="12" bestFit="1" customWidth="1"/>
    <col min="13795" max="13795" width="11.28515625" style="12" customWidth="1"/>
    <col min="13796" max="13796" width="10.28515625" style="12" bestFit="1" customWidth="1"/>
    <col min="13797" max="13799" width="9.140625" style="12" customWidth="1"/>
    <col min="13800" max="13800" width="11.28515625" style="12" bestFit="1" customWidth="1"/>
    <col min="13801" max="13802" width="10.28515625" style="12" bestFit="1" customWidth="1"/>
    <col min="13803" max="13804" width="10.42578125" style="12" bestFit="1" customWidth="1"/>
    <col min="13805" max="14043" width="9.140625" style="12"/>
    <col min="14044" max="14044" width="30.140625" style="12" customWidth="1"/>
    <col min="14045" max="14045" width="11.28515625" style="12" bestFit="1" customWidth="1"/>
    <col min="14046" max="14046" width="9.140625" style="12" customWidth="1"/>
    <col min="14047" max="14047" width="11.28515625" style="12" bestFit="1" customWidth="1"/>
    <col min="14048" max="14048" width="9.140625" style="12" customWidth="1"/>
    <col min="14049" max="14049" width="30.42578125" style="12" customWidth="1"/>
    <col min="14050" max="14050" width="11" style="12" bestFit="1" customWidth="1"/>
    <col min="14051" max="14051" width="11.28515625" style="12" customWidth="1"/>
    <col min="14052" max="14052" width="10.28515625" style="12" bestFit="1" customWidth="1"/>
    <col min="14053" max="14055" width="9.140625" style="12" customWidth="1"/>
    <col min="14056" max="14056" width="11.28515625" style="12" bestFit="1" customWidth="1"/>
    <col min="14057" max="14058" width="10.28515625" style="12" bestFit="1" customWidth="1"/>
    <col min="14059" max="14060" width="10.42578125" style="12" bestFit="1" customWidth="1"/>
    <col min="14061" max="14299" width="9.140625" style="12"/>
    <col min="14300" max="14300" width="30.140625" style="12" customWidth="1"/>
    <col min="14301" max="14301" width="11.28515625" style="12" bestFit="1" customWidth="1"/>
    <col min="14302" max="14302" width="9.140625" style="12" customWidth="1"/>
    <col min="14303" max="14303" width="11.28515625" style="12" bestFit="1" customWidth="1"/>
    <col min="14304" max="14304" width="9.140625" style="12" customWidth="1"/>
    <col min="14305" max="14305" width="30.42578125" style="12" customWidth="1"/>
    <col min="14306" max="14306" width="11" style="12" bestFit="1" customWidth="1"/>
    <col min="14307" max="14307" width="11.28515625" style="12" customWidth="1"/>
    <col min="14308" max="14308" width="10.28515625" style="12" bestFit="1" customWidth="1"/>
    <col min="14309" max="14311" width="9.140625" style="12" customWidth="1"/>
    <col min="14312" max="14312" width="11.28515625" style="12" bestFit="1" customWidth="1"/>
    <col min="14313" max="14314" width="10.28515625" style="12" bestFit="1" customWidth="1"/>
    <col min="14315" max="14316" width="10.42578125" style="12" bestFit="1" customWidth="1"/>
    <col min="14317" max="14555" width="9.140625" style="12"/>
    <col min="14556" max="14556" width="30.140625" style="12" customWidth="1"/>
    <col min="14557" max="14557" width="11.28515625" style="12" bestFit="1" customWidth="1"/>
    <col min="14558" max="14558" width="9.140625" style="12" customWidth="1"/>
    <col min="14559" max="14559" width="11.28515625" style="12" bestFit="1" customWidth="1"/>
    <col min="14560" max="14560" width="9.140625" style="12" customWidth="1"/>
    <col min="14561" max="14561" width="30.42578125" style="12" customWidth="1"/>
    <col min="14562" max="14562" width="11" style="12" bestFit="1" customWidth="1"/>
    <col min="14563" max="14563" width="11.28515625" style="12" customWidth="1"/>
    <col min="14564" max="14564" width="10.28515625" style="12" bestFit="1" customWidth="1"/>
    <col min="14565" max="14567" width="9.140625" style="12" customWidth="1"/>
    <col min="14568" max="14568" width="11.28515625" style="12" bestFit="1" customWidth="1"/>
    <col min="14569" max="14570" width="10.28515625" style="12" bestFit="1" customWidth="1"/>
    <col min="14571" max="14572" width="10.42578125" style="12" bestFit="1" customWidth="1"/>
    <col min="14573" max="14811" width="9.140625" style="12"/>
    <col min="14812" max="14812" width="30.140625" style="12" customWidth="1"/>
    <col min="14813" max="14813" width="11.28515625" style="12" bestFit="1" customWidth="1"/>
    <col min="14814" max="14814" width="9.140625" style="12" customWidth="1"/>
    <col min="14815" max="14815" width="11.28515625" style="12" bestFit="1" customWidth="1"/>
    <col min="14816" max="14816" width="9.140625" style="12" customWidth="1"/>
    <col min="14817" max="14817" width="30.42578125" style="12" customWidth="1"/>
    <col min="14818" max="14818" width="11" style="12" bestFit="1" customWidth="1"/>
    <col min="14819" max="14819" width="11.28515625" style="12" customWidth="1"/>
    <col min="14820" max="14820" width="10.28515625" style="12" bestFit="1" customWidth="1"/>
    <col min="14821" max="14823" width="9.140625" style="12" customWidth="1"/>
    <col min="14824" max="14824" width="11.28515625" style="12" bestFit="1" customWidth="1"/>
    <col min="14825" max="14826" width="10.28515625" style="12" bestFit="1" customWidth="1"/>
    <col min="14827" max="14828" width="10.42578125" style="12" bestFit="1" customWidth="1"/>
    <col min="14829" max="15067" width="9.140625" style="12"/>
    <col min="15068" max="15068" width="30.140625" style="12" customWidth="1"/>
    <col min="15069" max="15069" width="11.28515625" style="12" bestFit="1" customWidth="1"/>
    <col min="15070" max="15070" width="9.140625" style="12" customWidth="1"/>
    <col min="15071" max="15071" width="11.28515625" style="12" bestFit="1" customWidth="1"/>
    <col min="15072" max="15072" width="9.140625" style="12" customWidth="1"/>
    <col min="15073" max="15073" width="30.42578125" style="12" customWidth="1"/>
    <col min="15074" max="15074" width="11" style="12" bestFit="1" customWidth="1"/>
    <col min="15075" max="15075" width="11.28515625" style="12" customWidth="1"/>
    <col min="15076" max="15076" width="10.28515625" style="12" bestFit="1" customWidth="1"/>
    <col min="15077" max="15079" width="9.140625" style="12" customWidth="1"/>
    <col min="15080" max="15080" width="11.28515625" style="12" bestFit="1" customWidth="1"/>
    <col min="15081" max="15082" width="10.28515625" style="12" bestFit="1" customWidth="1"/>
    <col min="15083" max="15084" width="10.42578125" style="12" bestFit="1" customWidth="1"/>
    <col min="15085" max="15323" width="9.140625" style="12"/>
    <col min="15324" max="15324" width="30.140625" style="12" customWidth="1"/>
    <col min="15325" max="15325" width="11.28515625" style="12" bestFit="1" customWidth="1"/>
    <col min="15326" max="15326" width="9.140625" style="12" customWidth="1"/>
    <col min="15327" max="15327" width="11.28515625" style="12" bestFit="1" customWidth="1"/>
    <col min="15328" max="15328" width="9.140625" style="12" customWidth="1"/>
    <col min="15329" max="15329" width="30.42578125" style="12" customWidth="1"/>
    <col min="15330" max="15330" width="11" style="12" bestFit="1" customWidth="1"/>
    <col min="15331" max="15331" width="11.28515625" style="12" customWidth="1"/>
    <col min="15332" max="15332" width="10.28515625" style="12" bestFit="1" customWidth="1"/>
    <col min="15333" max="15335" width="9.140625" style="12" customWidth="1"/>
    <col min="15336" max="15336" width="11.28515625" style="12" bestFit="1" customWidth="1"/>
    <col min="15337" max="15338" width="10.28515625" style="12" bestFit="1" customWidth="1"/>
    <col min="15339" max="15340" width="10.42578125" style="12" bestFit="1" customWidth="1"/>
    <col min="15341" max="15579" width="9.140625" style="12"/>
    <col min="15580" max="15580" width="30.140625" style="12" customWidth="1"/>
    <col min="15581" max="15581" width="11.28515625" style="12" bestFit="1" customWidth="1"/>
    <col min="15582" max="15582" width="9.140625" style="12" customWidth="1"/>
    <col min="15583" max="15583" width="11.28515625" style="12" bestFit="1" customWidth="1"/>
    <col min="15584" max="15584" width="9.140625" style="12" customWidth="1"/>
    <col min="15585" max="15585" width="30.42578125" style="12" customWidth="1"/>
    <col min="15586" max="15586" width="11" style="12" bestFit="1" customWidth="1"/>
    <col min="15587" max="15587" width="11.28515625" style="12" customWidth="1"/>
    <col min="15588" max="15588" width="10.28515625" style="12" bestFit="1" customWidth="1"/>
    <col min="15589" max="15591" width="9.140625" style="12" customWidth="1"/>
    <col min="15592" max="15592" width="11.28515625" style="12" bestFit="1" customWidth="1"/>
    <col min="15593" max="15594" width="10.28515625" style="12" bestFit="1" customWidth="1"/>
    <col min="15595" max="15596" width="10.42578125" style="12" bestFit="1" customWidth="1"/>
    <col min="15597" max="15835" width="9.140625" style="12"/>
    <col min="15836" max="15836" width="30.140625" style="12" customWidth="1"/>
    <col min="15837" max="15837" width="11.28515625" style="12" bestFit="1" customWidth="1"/>
    <col min="15838" max="15838" width="9.140625" style="12" customWidth="1"/>
    <col min="15839" max="15839" width="11.28515625" style="12" bestFit="1" customWidth="1"/>
    <col min="15840" max="15840" width="9.140625" style="12" customWidth="1"/>
    <col min="15841" max="15841" width="30.42578125" style="12" customWidth="1"/>
    <col min="15842" max="15842" width="11" style="12" bestFit="1" customWidth="1"/>
    <col min="15843" max="15843" width="11.28515625" style="12" customWidth="1"/>
    <col min="15844" max="15844" width="10.28515625" style="12" bestFit="1" customWidth="1"/>
    <col min="15845" max="15847" width="9.140625" style="12" customWidth="1"/>
    <col min="15848" max="15848" width="11.28515625" style="12" bestFit="1" customWidth="1"/>
    <col min="15849" max="15850" width="10.28515625" style="12" bestFit="1" customWidth="1"/>
    <col min="15851" max="15852" width="10.42578125" style="12" bestFit="1" customWidth="1"/>
    <col min="15853" max="16091" width="9.140625" style="12"/>
    <col min="16092" max="16092" width="30.140625" style="12" customWidth="1"/>
    <col min="16093" max="16093" width="11.28515625" style="12" bestFit="1" customWidth="1"/>
    <col min="16094" max="16094" width="9.140625" style="12" customWidth="1"/>
    <col min="16095" max="16095" width="11.28515625" style="12" bestFit="1" customWidth="1"/>
    <col min="16096" max="16096" width="9.140625" style="12" customWidth="1"/>
    <col min="16097" max="16097" width="30.42578125" style="12" customWidth="1"/>
    <col min="16098" max="16098" width="11" style="12" bestFit="1" customWidth="1"/>
    <col min="16099" max="16099" width="11.28515625" style="12" customWidth="1"/>
    <col min="16100" max="16100" width="10.28515625" style="12" bestFit="1" customWidth="1"/>
    <col min="16101" max="16103" width="9.140625" style="12" customWidth="1"/>
    <col min="16104" max="16104" width="11.28515625" style="12" bestFit="1" customWidth="1"/>
    <col min="16105" max="16106" width="10.28515625" style="12" bestFit="1" customWidth="1"/>
    <col min="16107" max="16108" width="10.42578125" style="12" bestFit="1" customWidth="1"/>
    <col min="16109" max="16384" width="9.140625" style="12"/>
  </cols>
  <sheetData>
    <row r="1" spans="1:10" ht="20.25">
      <c r="A1" s="69" t="s">
        <v>890</v>
      </c>
      <c r="B1" s="29"/>
      <c r="C1" s="29"/>
      <c r="D1" s="29"/>
      <c r="E1" s="29"/>
      <c r="F1" s="19"/>
      <c r="G1" s="19"/>
      <c r="H1" s="19"/>
      <c r="I1" s="19"/>
      <c r="J1" s="19"/>
    </row>
    <row r="2" spans="1:10" ht="21" customHeight="1">
      <c r="A2" s="91" t="s">
        <v>869</v>
      </c>
      <c r="B2" s="91"/>
      <c r="C2" s="91"/>
      <c r="D2" s="91"/>
      <c r="E2" s="91"/>
      <c r="F2" s="99"/>
      <c r="G2" s="99"/>
      <c r="H2" s="99"/>
      <c r="I2" s="99"/>
      <c r="J2" s="99"/>
    </row>
    <row r="3" spans="1:10" ht="19.5" customHeight="1">
      <c r="A3" s="100"/>
      <c r="B3" s="101"/>
      <c r="C3" s="101"/>
      <c r="D3" s="101"/>
      <c r="E3" s="101"/>
      <c r="F3" s="80"/>
      <c r="G3" s="80"/>
      <c r="H3" s="75"/>
      <c r="I3" s="80"/>
      <c r="J3" s="30" t="s">
        <v>101</v>
      </c>
    </row>
    <row r="4" spans="1:10" ht="18" customHeight="1">
      <c r="A4" s="94" t="s">
        <v>59</v>
      </c>
      <c r="B4" s="95"/>
      <c r="C4" s="96"/>
      <c r="D4" s="94" t="s">
        <v>112</v>
      </c>
      <c r="E4" s="95"/>
      <c r="F4" s="102"/>
      <c r="G4" s="102"/>
      <c r="H4" s="102"/>
      <c r="I4" s="102"/>
      <c r="J4" s="103"/>
    </row>
    <row r="5" spans="1:10" ht="18" customHeight="1">
      <c r="A5" s="104" t="s">
        <v>60</v>
      </c>
      <c r="B5" s="104" t="s">
        <v>102</v>
      </c>
      <c r="C5" s="104" t="s">
        <v>103</v>
      </c>
      <c r="D5" s="104" t="s">
        <v>60</v>
      </c>
      <c r="E5" s="104" t="s">
        <v>104</v>
      </c>
      <c r="F5" s="106"/>
      <c r="G5" s="106"/>
      <c r="H5" s="107" t="s">
        <v>105</v>
      </c>
      <c r="I5" s="106"/>
      <c r="J5" s="106"/>
    </row>
    <row r="6" spans="1:10" ht="18" customHeight="1">
      <c r="A6" s="105"/>
      <c r="B6" s="105"/>
      <c r="C6" s="105"/>
      <c r="D6" s="105"/>
      <c r="E6" s="40" t="s">
        <v>0</v>
      </c>
      <c r="F6" s="18" t="s">
        <v>27</v>
      </c>
      <c r="G6" s="18" t="s">
        <v>28</v>
      </c>
      <c r="H6" s="18" t="s">
        <v>0</v>
      </c>
      <c r="I6" s="18" t="s">
        <v>27</v>
      </c>
      <c r="J6" s="18" t="s">
        <v>28</v>
      </c>
    </row>
    <row r="7" spans="1:10" ht="24" customHeight="1">
      <c r="A7" s="41" t="s">
        <v>113</v>
      </c>
      <c r="B7" s="60">
        <v>10429</v>
      </c>
      <c r="C7" s="60">
        <v>10429</v>
      </c>
      <c r="D7" s="41" t="s">
        <v>114</v>
      </c>
      <c r="E7" s="60">
        <v>11000</v>
      </c>
      <c r="F7" s="17">
        <v>11000</v>
      </c>
      <c r="G7" s="17"/>
      <c r="H7" s="17">
        <v>11000</v>
      </c>
      <c r="I7" s="17">
        <v>11000</v>
      </c>
      <c r="J7" s="17">
        <v>0</v>
      </c>
    </row>
    <row r="8" spans="1:10" ht="24" customHeight="1">
      <c r="A8" s="41" t="s">
        <v>870</v>
      </c>
      <c r="B8" s="60">
        <v>10429</v>
      </c>
      <c r="C8" s="60">
        <v>10429</v>
      </c>
      <c r="D8" s="41" t="s">
        <v>129</v>
      </c>
      <c r="E8" s="60">
        <v>11000</v>
      </c>
      <c r="F8" s="17">
        <v>11000</v>
      </c>
      <c r="G8" s="17"/>
      <c r="H8" s="17">
        <v>11000</v>
      </c>
      <c r="I8" s="17">
        <v>11000</v>
      </c>
      <c r="J8" s="17">
        <v>0</v>
      </c>
    </row>
    <row r="9" spans="1:10" ht="24" customHeight="1">
      <c r="A9" s="41" t="s">
        <v>61</v>
      </c>
      <c r="B9" s="60">
        <v>6152500</v>
      </c>
      <c r="C9" s="60">
        <v>6152500</v>
      </c>
      <c r="D9" s="43" t="s">
        <v>62</v>
      </c>
      <c r="E9" s="61">
        <v>6746709</v>
      </c>
      <c r="F9" s="20">
        <v>3196709</v>
      </c>
      <c r="G9" s="20">
        <v>3550000</v>
      </c>
      <c r="H9" s="20">
        <v>8231609</v>
      </c>
      <c r="I9" s="20">
        <v>4231609</v>
      </c>
      <c r="J9" s="20">
        <v>4000000</v>
      </c>
    </row>
    <row r="10" spans="1:10" ht="24" customHeight="1">
      <c r="A10" s="41" t="s">
        <v>871</v>
      </c>
      <c r="B10" s="60">
        <v>5283300</v>
      </c>
      <c r="C10" s="60">
        <v>5283300</v>
      </c>
      <c r="D10" s="41" t="s">
        <v>132</v>
      </c>
      <c r="E10" s="60">
        <v>5191709</v>
      </c>
      <c r="F10" s="17">
        <v>1721709</v>
      </c>
      <c r="G10" s="17">
        <v>3470000</v>
      </c>
      <c r="H10" s="17">
        <v>5191709</v>
      </c>
      <c r="I10" s="17">
        <v>1721709</v>
      </c>
      <c r="J10" s="17">
        <v>3470000</v>
      </c>
    </row>
    <row r="11" spans="1:10" ht="24" customHeight="1">
      <c r="A11" s="41" t="s">
        <v>872</v>
      </c>
      <c r="B11" s="60">
        <v>616000</v>
      </c>
      <c r="C11" s="60">
        <v>616000</v>
      </c>
      <c r="D11" s="41" t="s">
        <v>873</v>
      </c>
      <c r="E11" s="60">
        <v>616000</v>
      </c>
      <c r="F11" s="17">
        <v>616000</v>
      </c>
      <c r="G11" s="17"/>
      <c r="H11" s="17">
        <v>616000</v>
      </c>
      <c r="I11" s="17">
        <v>616000</v>
      </c>
      <c r="J11" s="17">
        <v>0</v>
      </c>
    </row>
    <row r="12" spans="1:10" ht="24" customHeight="1">
      <c r="A12" s="41" t="s">
        <v>874</v>
      </c>
      <c r="B12" s="60">
        <v>3200</v>
      </c>
      <c r="C12" s="60">
        <v>3200</v>
      </c>
      <c r="D12" s="41" t="s">
        <v>875</v>
      </c>
      <c r="E12" s="60">
        <v>80000</v>
      </c>
      <c r="F12" s="17"/>
      <c r="G12" s="17">
        <v>80000</v>
      </c>
      <c r="H12" s="17">
        <v>80000</v>
      </c>
      <c r="I12" s="17">
        <v>0</v>
      </c>
      <c r="J12" s="17">
        <v>80000</v>
      </c>
    </row>
    <row r="13" spans="1:10" ht="24" customHeight="1">
      <c r="A13" s="41" t="s">
        <v>876</v>
      </c>
      <c r="B13" s="60">
        <v>80000</v>
      </c>
      <c r="C13" s="60">
        <v>80000</v>
      </c>
      <c r="D13" s="41" t="s">
        <v>877</v>
      </c>
      <c r="E13" s="60">
        <v>205000</v>
      </c>
      <c r="F13" s="17">
        <v>205000</v>
      </c>
      <c r="G13" s="17"/>
      <c r="H13" s="17">
        <v>205000</v>
      </c>
      <c r="I13" s="17">
        <v>205000</v>
      </c>
      <c r="J13" s="17">
        <v>0</v>
      </c>
    </row>
    <row r="14" spans="1:10" ht="24" customHeight="1">
      <c r="A14" s="41" t="s">
        <v>878</v>
      </c>
      <c r="B14" s="60">
        <v>170000</v>
      </c>
      <c r="C14" s="60">
        <v>170000</v>
      </c>
      <c r="D14" s="43" t="s">
        <v>115</v>
      </c>
      <c r="E14" s="61">
        <v>654000</v>
      </c>
      <c r="F14" s="20">
        <v>654000</v>
      </c>
      <c r="G14" s="20"/>
      <c r="H14" s="20">
        <v>2138900</v>
      </c>
      <c r="I14" s="20">
        <v>1688900</v>
      </c>
      <c r="J14" s="20">
        <v>450000</v>
      </c>
    </row>
    <row r="15" spans="1:10" ht="24" customHeight="1">
      <c r="A15" s="41" t="s">
        <v>63</v>
      </c>
      <c r="B15" s="60">
        <v>32000</v>
      </c>
      <c r="C15" s="60">
        <v>32000</v>
      </c>
      <c r="D15" s="41" t="s">
        <v>65</v>
      </c>
      <c r="E15" s="60">
        <v>147490</v>
      </c>
      <c r="F15" s="17">
        <v>147490</v>
      </c>
      <c r="G15" s="17"/>
      <c r="H15" s="17">
        <v>147490</v>
      </c>
      <c r="I15" s="17">
        <v>147490</v>
      </c>
      <c r="J15" s="17">
        <v>0</v>
      </c>
    </row>
    <row r="16" spans="1:10" ht="24" customHeight="1">
      <c r="A16" s="41" t="s">
        <v>879</v>
      </c>
      <c r="B16" s="60">
        <v>32000</v>
      </c>
      <c r="C16" s="60">
        <v>32000</v>
      </c>
      <c r="D16" s="41" t="s">
        <v>880</v>
      </c>
      <c r="E16" s="60">
        <v>27490</v>
      </c>
      <c r="F16" s="17">
        <v>27490</v>
      </c>
      <c r="G16" s="17"/>
      <c r="H16" s="17">
        <v>27490</v>
      </c>
      <c r="I16" s="17">
        <v>27490</v>
      </c>
      <c r="J16" s="17">
        <v>0</v>
      </c>
    </row>
    <row r="17" spans="1:10" ht="24" customHeight="1">
      <c r="A17" s="62"/>
      <c r="B17" s="62"/>
      <c r="C17" s="60"/>
      <c r="D17" s="41" t="s">
        <v>881</v>
      </c>
      <c r="E17" s="60">
        <v>120000</v>
      </c>
      <c r="F17" s="17">
        <v>120000</v>
      </c>
      <c r="G17" s="17"/>
      <c r="H17" s="17">
        <v>120000</v>
      </c>
      <c r="I17" s="17">
        <v>120000</v>
      </c>
      <c r="J17" s="17">
        <v>0</v>
      </c>
    </row>
    <row r="18" spans="1:10" ht="24" customHeight="1">
      <c r="A18" s="41" t="s">
        <v>64</v>
      </c>
      <c r="B18" s="60">
        <v>201561</v>
      </c>
      <c r="C18" s="60">
        <v>201561</v>
      </c>
      <c r="D18" s="43" t="s">
        <v>66</v>
      </c>
      <c r="E18" s="61">
        <v>2143099</v>
      </c>
      <c r="F18" s="20">
        <v>2143099</v>
      </c>
      <c r="G18" s="20"/>
      <c r="H18" s="20">
        <v>2428099</v>
      </c>
      <c r="I18" s="20">
        <v>2428099</v>
      </c>
      <c r="J18" s="17">
        <v>0</v>
      </c>
    </row>
    <row r="19" spans="1:10" ht="24" customHeight="1">
      <c r="A19" s="41" t="s">
        <v>882</v>
      </c>
      <c r="B19" s="60">
        <v>40099</v>
      </c>
      <c r="C19" s="60">
        <v>40099</v>
      </c>
      <c r="D19" s="41" t="s">
        <v>883</v>
      </c>
      <c r="E19" s="60">
        <v>31524</v>
      </c>
      <c r="F19" s="17">
        <v>31524</v>
      </c>
      <c r="G19" s="17"/>
      <c r="H19" s="17">
        <v>31524</v>
      </c>
      <c r="I19" s="17">
        <v>31524</v>
      </c>
      <c r="J19" s="17">
        <v>0</v>
      </c>
    </row>
    <row r="20" spans="1:10" ht="24" customHeight="1">
      <c r="A20" s="41" t="s">
        <v>884</v>
      </c>
      <c r="B20" s="60">
        <v>161462</v>
      </c>
      <c r="C20" s="60">
        <v>161462</v>
      </c>
      <c r="D20" s="41" t="s">
        <v>885</v>
      </c>
      <c r="E20" s="60">
        <v>181175</v>
      </c>
      <c r="F20" s="17">
        <v>181175</v>
      </c>
      <c r="G20" s="17"/>
      <c r="H20" s="17">
        <v>181175</v>
      </c>
      <c r="I20" s="17">
        <v>181175</v>
      </c>
      <c r="J20" s="17">
        <v>0</v>
      </c>
    </row>
    <row r="21" spans="1:10" ht="24" customHeight="1">
      <c r="A21" s="41" t="s">
        <v>116</v>
      </c>
      <c r="B21" s="60"/>
      <c r="C21" s="60"/>
      <c r="D21" s="43" t="s">
        <v>214</v>
      </c>
      <c r="E21" s="61">
        <v>1930400</v>
      </c>
      <c r="F21" s="20">
        <v>1930400</v>
      </c>
      <c r="G21" s="20"/>
      <c r="H21" s="20">
        <v>2215400</v>
      </c>
      <c r="I21" s="20">
        <v>2215400</v>
      </c>
      <c r="J21" s="17">
        <v>0</v>
      </c>
    </row>
    <row r="22" spans="1:10" ht="24" customHeight="1">
      <c r="A22" s="41" t="s">
        <v>117</v>
      </c>
      <c r="B22" s="60">
        <v>42038</v>
      </c>
      <c r="C22" s="60">
        <v>42038</v>
      </c>
      <c r="D22" s="41" t="s">
        <v>67</v>
      </c>
      <c r="E22" s="60">
        <v>1059711</v>
      </c>
      <c r="F22" s="17">
        <v>1059711</v>
      </c>
      <c r="G22" s="17"/>
      <c r="H22" s="17">
        <v>1059711</v>
      </c>
      <c r="I22" s="17">
        <v>1059711</v>
      </c>
      <c r="J22" s="17">
        <v>0</v>
      </c>
    </row>
    <row r="23" spans="1:10" ht="24" customHeight="1">
      <c r="A23" s="41"/>
      <c r="B23" s="60"/>
      <c r="C23" s="60"/>
      <c r="D23" s="41" t="s">
        <v>118</v>
      </c>
      <c r="E23" s="60">
        <v>1059711</v>
      </c>
      <c r="F23" s="17">
        <v>1059711</v>
      </c>
      <c r="G23" s="17"/>
      <c r="H23" s="17">
        <v>1059711</v>
      </c>
      <c r="I23" s="17">
        <v>1059711</v>
      </c>
      <c r="J23" s="17">
        <v>0</v>
      </c>
    </row>
    <row r="24" spans="1:10" ht="24" customHeight="1">
      <c r="A24" s="62"/>
      <c r="B24" s="62"/>
      <c r="C24" s="60"/>
      <c r="D24" s="41" t="s">
        <v>68</v>
      </c>
      <c r="E24" s="60">
        <v>17303</v>
      </c>
      <c r="F24" s="17">
        <v>17303</v>
      </c>
      <c r="G24" s="17"/>
      <c r="H24" s="17">
        <v>17303</v>
      </c>
      <c r="I24" s="17">
        <v>17303</v>
      </c>
      <c r="J24" s="17">
        <v>0</v>
      </c>
    </row>
    <row r="25" spans="1:10" ht="24" customHeight="1">
      <c r="A25" s="41"/>
      <c r="B25" s="60"/>
      <c r="C25" s="60"/>
      <c r="D25" s="41" t="s">
        <v>886</v>
      </c>
      <c r="E25" s="60">
        <v>17303</v>
      </c>
      <c r="F25" s="17">
        <v>17303</v>
      </c>
      <c r="G25" s="17"/>
      <c r="H25" s="17">
        <v>17303</v>
      </c>
      <c r="I25" s="17">
        <v>17303</v>
      </c>
      <c r="J25" s="17">
        <v>0</v>
      </c>
    </row>
    <row r="26" spans="1:10" ht="24" customHeight="1">
      <c r="A26" s="41"/>
      <c r="B26" s="60"/>
      <c r="C26" s="60"/>
      <c r="D26" s="41"/>
      <c r="E26" s="60"/>
      <c r="F26" s="17"/>
      <c r="G26" s="17"/>
      <c r="H26" s="17">
        <v>0</v>
      </c>
      <c r="I26" s="17">
        <v>0</v>
      </c>
      <c r="J26" s="17">
        <v>0</v>
      </c>
    </row>
    <row r="27" spans="1:10" ht="24" customHeight="1">
      <c r="A27" s="40" t="s">
        <v>69</v>
      </c>
      <c r="B27" s="60">
        <v>6438528</v>
      </c>
      <c r="C27" s="60">
        <v>6438528</v>
      </c>
      <c r="D27" s="40" t="s">
        <v>70</v>
      </c>
      <c r="E27" s="61">
        <v>10125311</v>
      </c>
      <c r="F27" s="20">
        <v>6575311</v>
      </c>
      <c r="G27" s="20">
        <v>3550000</v>
      </c>
      <c r="H27" s="20">
        <v>11895211</v>
      </c>
      <c r="I27" s="20">
        <v>7895211</v>
      </c>
      <c r="J27" s="20">
        <v>4000000</v>
      </c>
    </row>
    <row r="28" spans="1:10" ht="24" customHeight="1">
      <c r="A28" s="46"/>
      <c r="B28" s="63"/>
      <c r="C28" s="63"/>
      <c r="D28" s="46"/>
      <c r="E28" s="60"/>
      <c r="F28" s="17"/>
      <c r="G28" s="17"/>
      <c r="H28" s="17">
        <v>0</v>
      </c>
      <c r="I28" s="17">
        <v>0</v>
      </c>
      <c r="J28" s="17">
        <v>0</v>
      </c>
    </row>
    <row r="29" spans="1:10" ht="24" customHeight="1">
      <c r="A29" s="41" t="s">
        <v>71</v>
      </c>
      <c r="B29" s="60">
        <v>159840</v>
      </c>
      <c r="C29" s="60">
        <v>159840</v>
      </c>
      <c r="D29" s="41" t="s">
        <v>72</v>
      </c>
      <c r="E29" s="60">
        <v>46402</v>
      </c>
      <c r="F29" s="17">
        <v>46402</v>
      </c>
      <c r="G29" s="17"/>
      <c r="H29" s="17">
        <v>46402</v>
      </c>
      <c r="I29" s="17">
        <v>46402</v>
      </c>
      <c r="J29" s="17">
        <v>0</v>
      </c>
    </row>
    <row r="30" spans="1:10" ht="24" customHeight="1">
      <c r="A30" s="41" t="s">
        <v>119</v>
      </c>
      <c r="B30" s="60">
        <v>4251523</v>
      </c>
      <c r="C30" s="60">
        <v>4251523</v>
      </c>
      <c r="D30" s="41" t="s">
        <v>73</v>
      </c>
      <c r="E30" s="60">
        <v>337250</v>
      </c>
      <c r="F30" s="17">
        <v>337250</v>
      </c>
      <c r="G30" s="17"/>
      <c r="H30" s="17">
        <v>337250</v>
      </c>
      <c r="I30" s="17">
        <v>337250</v>
      </c>
      <c r="J30" s="17">
        <v>0</v>
      </c>
    </row>
    <row r="31" spans="1:10" ht="24" customHeight="1">
      <c r="A31" s="43" t="s">
        <v>120</v>
      </c>
      <c r="B31" s="61">
        <v>6000000</v>
      </c>
      <c r="C31" s="61">
        <v>11320000</v>
      </c>
      <c r="D31" s="43" t="s">
        <v>74</v>
      </c>
      <c r="E31" s="61">
        <v>3295600</v>
      </c>
      <c r="F31" s="20">
        <v>3295600</v>
      </c>
      <c r="G31" s="20"/>
      <c r="H31" s="20">
        <v>6845700</v>
      </c>
      <c r="I31" s="20">
        <v>6845700</v>
      </c>
      <c r="J31" s="20">
        <v>0</v>
      </c>
    </row>
    <row r="32" spans="1:10" ht="24" customHeight="1">
      <c r="A32" s="43" t="s">
        <v>121</v>
      </c>
      <c r="B32" s="61"/>
      <c r="C32" s="61">
        <v>1277860</v>
      </c>
      <c r="D32" s="43" t="s">
        <v>122</v>
      </c>
      <c r="E32" s="61"/>
      <c r="F32" s="20"/>
      <c r="G32" s="20"/>
      <c r="H32" s="20">
        <v>1277860</v>
      </c>
      <c r="I32" s="20">
        <v>1277860</v>
      </c>
      <c r="J32" s="20">
        <v>0</v>
      </c>
    </row>
    <row r="33" spans="1:10" ht="24" customHeight="1">
      <c r="A33" s="43" t="s">
        <v>123</v>
      </c>
      <c r="B33" s="61"/>
      <c r="C33" s="61">
        <v>3380000</v>
      </c>
      <c r="D33" s="43" t="s">
        <v>845</v>
      </c>
      <c r="E33" s="61"/>
      <c r="F33" s="20"/>
      <c r="G33" s="20"/>
      <c r="H33" s="20">
        <v>676000</v>
      </c>
      <c r="I33" s="20">
        <v>676000</v>
      </c>
      <c r="J33" s="20">
        <v>0</v>
      </c>
    </row>
    <row r="34" spans="1:10" ht="21.75" customHeight="1">
      <c r="A34" s="83"/>
      <c r="B34" s="84"/>
      <c r="C34" s="84"/>
      <c r="D34" s="85" t="s">
        <v>124</v>
      </c>
      <c r="E34" s="81"/>
      <c r="F34" s="82"/>
      <c r="G34" s="82"/>
      <c r="H34" s="82">
        <v>2704000</v>
      </c>
      <c r="I34" s="82">
        <f>2704000-2180817</f>
        <v>523183</v>
      </c>
      <c r="J34" s="82">
        <v>2180817</v>
      </c>
    </row>
    <row r="35" spans="1:10" s="19" customFormat="1" ht="21.75" customHeight="1">
      <c r="A35" s="41"/>
      <c r="B35" s="60"/>
      <c r="C35" s="60"/>
      <c r="D35" s="41" t="s">
        <v>250</v>
      </c>
      <c r="E35" s="60">
        <v>3045328</v>
      </c>
      <c r="F35" s="17">
        <v>3045328</v>
      </c>
      <c r="G35" s="17"/>
      <c r="H35" s="17">
        <v>3045328</v>
      </c>
      <c r="I35" s="17">
        <v>3045328</v>
      </c>
      <c r="J35" s="17">
        <v>0</v>
      </c>
    </row>
    <row r="36" spans="1:10" s="19" customFormat="1" ht="21.75" customHeight="1">
      <c r="A36" s="65" t="s">
        <v>125</v>
      </c>
      <c r="B36" s="61">
        <v>16849891</v>
      </c>
      <c r="C36" s="61">
        <v>26827751</v>
      </c>
      <c r="D36" s="65" t="s">
        <v>126</v>
      </c>
      <c r="E36" s="61">
        <v>16849891</v>
      </c>
      <c r="F36" s="20">
        <v>13299891</v>
      </c>
      <c r="G36" s="20">
        <v>3550000</v>
      </c>
      <c r="H36" s="20">
        <v>26827751</v>
      </c>
      <c r="I36" s="20">
        <v>20646934</v>
      </c>
      <c r="J36" s="20">
        <v>6180817</v>
      </c>
    </row>
    <row r="37" spans="1:10">
      <c r="A37" s="29"/>
      <c r="B37" s="29"/>
      <c r="C37" s="29"/>
      <c r="D37" s="29"/>
      <c r="E37" s="29"/>
    </row>
    <row r="38" spans="1:10">
      <c r="A38" s="29"/>
      <c r="B38" s="29"/>
      <c r="C38" s="29"/>
      <c r="D38" s="29"/>
      <c r="E38" s="29"/>
    </row>
    <row r="39" spans="1:10">
      <c r="A39" s="29"/>
      <c r="B39" s="29"/>
      <c r="C39" s="29"/>
      <c r="D39" s="29"/>
      <c r="E39" s="29"/>
    </row>
    <row r="40" spans="1:10">
      <c r="A40" s="29"/>
      <c r="B40" s="29"/>
      <c r="C40" s="29"/>
      <c r="D40" s="29"/>
      <c r="E40" s="29"/>
    </row>
    <row r="41" spans="1:10">
      <c r="A41" s="29"/>
      <c r="B41" s="29"/>
      <c r="C41" s="29"/>
      <c r="D41" s="29"/>
      <c r="E41" s="29"/>
    </row>
    <row r="42" spans="1:10">
      <c r="A42" s="29"/>
      <c r="B42" s="29"/>
      <c r="C42" s="29"/>
      <c r="D42" s="29"/>
      <c r="E42" s="29"/>
    </row>
    <row r="43" spans="1:10">
      <c r="A43" s="29"/>
      <c r="B43" s="29"/>
      <c r="C43" s="29"/>
      <c r="D43" s="29"/>
      <c r="E43" s="29"/>
    </row>
    <row r="44" spans="1:10">
      <c r="A44" s="29"/>
      <c r="B44" s="29"/>
      <c r="C44" s="29"/>
      <c r="D44" s="29"/>
      <c r="E44" s="29"/>
    </row>
    <row r="45" spans="1:10">
      <c r="A45" s="29"/>
      <c r="B45" s="29"/>
      <c r="C45" s="29"/>
      <c r="D45" s="29"/>
      <c r="E45" s="29"/>
    </row>
    <row r="46" spans="1:10">
      <c r="A46" s="29"/>
      <c r="B46" s="29"/>
      <c r="C46" s="29"/>
      <c r="D46" s="29"/>
      <c r="E46" s="29"/>
    </row>
    <row r="47" spans="1:10">
      <c r="A47" s="29"/>
      <c r="B47" s="29"/>
      <c r="C47" s="29"/>
      <c r="D47" s="29"/>
      <c r="E47" s="29"/>
    </row>
    <row r="48" spans="1:10">
      <c r="A48" s="29"/>
      <c r="B48" s="29"/>
      <c r="C48" s="29"/>
      <c r="D48" s="29"/>
      <c r="E48" s="29"/>
    </row>
    <row r="49" spans="1:5">
      <c r="A49" s="29"/>
      <c r="B49" s="29"/>
      <c r="C49" s="29"/>
      <c r="D49" s="29"/>
      <c r="E49" s="29"/>
    </row>
    <row r="50" spans="1:5">
      <c r="A50" s="29"/>
      <c r="B50" s="29"/>
      <c r="C50" s="29"/>
      <c r="D50" s="29"/>
      <c r="E50" s="29"/>
    </row>
    <row r="51" spans="1:5">
      <c r="A51" s="29"/>
      <c r="B51" s="29"/>
      <c r="C51" s="29"/>
      <c r="D51" s="29"/>
      <c r="E51" s="29"/>
    </row>
    <row r="52" spans="1:5">
      <c r="A52" s="29"/>
      <c r="B52" s="29"/>
      <c r="C52" s="29"/>
      <c r="D52" s="29"/>
      <c r="E52" s="29"/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</sheetData>
  <mergeCells count="10">
    <mergeCell ref="A2:J2"/>
    <mergeCell ref="A3:E3"/>
    <mergeCell ref="A4:C4"/>
    <mergeCell ref="D4:J4"/>
    <mergeCell ref="A5:A6"/>
    <mergeCell ref="B5:B6"/>
    <mergeCell ref="C5:C6"/>
    <mergeCell ref="D5:D6"/>
    <mergeCell ref="E5:G5"/>
    <mergeCell ref="H5:J5"/>
  </mergeCells>
  <phoneticPr fontId="3" type="noConversion"/>
  <printOptions horizontalCentered="1"/>
  <pageMargins left="0.39370078740157483" right="0.39370078740157483" top="0.82677165354330717" bottom="0.9055118110236221" header="0.74803149606299213" footer="0.55118110236220474"/>
  <pageSetup paperSize="9" scale="90" orientation="landscape" r:id="rId1"/>
  <headerFooter alignWithMargins="0">
    <oddFooter>&amp;C&amp;"-,常规"&amp;13&amp;P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8"/>
  <sheetViews>
    <sheetView view="pageBreakPreview" zoomScaleNormal="100" zoomScaleSheetLayoutView="100" workbookViewId="0">
      <selection activeCell="L13" sqref="L13"/>
    </sheetView>
  </sheetViews>
  <sheetFormatPr defaultRowHeight="12.75"/>
  <cols>
    <col min="1" max="1" width="41.140625" style="29" customWidth="1"/>
    <col min="2" max="3" width="14.85546875" style="29" bestFit="1" customWidth="1"/>
    <col min="4" max="4" width="13.5703125" style="29" bestFit="1" customWidth="1"/>
    <col min="5" max="6" width="14.85546875" style="29" bestFit="1" customWidth="1"/>
    <col min="7" max="7" width="11.85546875" style="29" bestFit="1" customWidth="1"/>
    <col min="8" max="231" width="8.85546875" style="29" customWidth="1"/>
    <col min="232" max="234" width="9.140625" style="29"/>
    <col min="235" max="235" width="46.7109375" style="29" customWidth="1"/>
    <col min="236" max="236" width="9.42578125" style="29" customWidth="1"/>
    <col min="237" max="238" width="10.7109375" style="29" customWidth="1"/>
    <col min="239" max="241" width="9.140625" style="29" customWidth="1"/>
    <col min="242" max="243" width="13" style="29" customWidth="1"/>
    <col min="244" max="244" width="11.85546875" style="29" customWidth="1"/>
    <col min="245" max="245" width="10.42578125" style="29" customWidth="1"/>
    <col min="246" max="247" width="11" style="29" bestFit="1" customWidth="1"/>
    <col min="248" max="487" width="8.85546875" style="29" customWidth="1"/>
    <col min="488" max="490" width="9.140625" style="29"/>
    <col min="491" max="491" width="46.7109375" style="29" customWidth="1"/>
    <col min="492" max="492" width="9.42578125" style="29" customWidth="1"/>
    <col min="493" max="494" width="10.7109375" style="29" customWidth="1"/>
    <col min="495" max="497" width="9.140625" style="29" customWidth="1"/>
    <col min="498" max="499" width="13" style="29" customWidth="1"/>
    <col min="500" max="500" width="11.85546875" style="29" customWidth="1"/>
    <col min="501" max="501" width="10.42578125" style="29" customWidth="1"/>
    <col min="502" max="503" width="11" style="29" bestFit="1" customWidth="1"/>
    <col min="504" max="743" width="8.85546875" style="29" customWidth="1"/>
    <col min="744" max="746" width="9.140625" style="29"/>
    <col min="747" max="747" width="46.7109375" style="29" customWidth="1"/>
    <col min="748" max="748" width="9.42578125" style="29" customWidth="1"/>
    <col min="749" max="750" width="10.7109375" style="29" customWidth="1"/>
    <col min="751" max="753" width="9.140625" style="29" customWidth="1"/>
    <col min="754" max="755" width="13" style="29" customWidth="1"/>
    <col min="756" max="756" width="11.85546875" style="29" customWidth="1"/>
    <col min="757" max="757" width="10.42578125" style="29" customWidth="1"/>
    <col min="758" max="759" width="11" style="29" bestFit="1" customWidth="1"/>
    <col min="760" max="999" width="8.85546875" style="29" customWidth="1"/>
    <col min="1000" max="1002" width="9.140625" style="29"/>
    <col min="1003" max="1003" width="46.7109375" style="29" customWidth="1"/>
    <col min="1004" max="1004" width="9.42578125" style="29" customWidth="1"/>
    <col min="1005" max="1006" width="10.7109375" style="29" customWidth="1"/>
    <col min="1007" max="1009" width="9.140625" style="29" customWidth="1"/>
    <col min="1010" max="1011" width="13" style="29" customWidth="1"/>
    <col min="1012" max="1012" width="11.85546875" style="29" customWidth="1"/>
    <col min="1013" max="1013" width="10.42578125" style="29" customWidth="1"/>
    <col min="1014" max="1015" width="11" style="29" bestFit="1" customWidth="1"/>
    <col min="1016" max="1255" width="8.85546875" style="29" customWidth="1"/>
    <col min="1256" max="1258" width="9.140625" style="29"/>
    <col min="1259" max="1259" width="46.7109375" style="29" customWidth="1"/>
    <col min="1260" max="1260" width="9.42578125" style="29" customWidth="1"/>
    <col min="1261" max="1262" width="10.7109375" style="29" customWidth="1"/>
    <col min="1263" max="1265" width="9.140625" style="29" customWidth="1"/>
    <col min="1266" max="1267" width="13" style="29" customWidth="1"/>
    <col min="1268" max="1268" width="11.85546875" style="29" customWidth="1"/>
    <col min="1269" max="1269" width="10.42578125" style="29" customWidth="1"/>
    <col min="1270" max="1271" width="11" style="29" bestFit="1" customWidth="1"/>
    <col min="1272" max="1511" width="8.85546875" style="29" customWidth="1"/>
    <col min="1512" max="1514" width="9.140625" style="29"/>
    <col min="1515" max="1515" width="46.7109375" style="29" customWidth="1"/>
    <col min="1516" max="1516" width="9.42578125" style="29" customWidth="1"/>
    <col min="1517" max="1518" width="10.7109375" style="29" customWidth="1"/>
    <col min="1519" max="1521" width="9.140625" style="29" customWidth="1"/>
    <col min="1522" max="1523" width="13" style="29" customWidth="1"/>
    <col min="1524" max="1524" width="11.85546875" style="29" customWidth="1"/>
    <col min="1525" max="1525" width="10.42578125" style="29" customWidth="1"/>
    <col min="1526" max="1527" width="11" style="29" bestFit="1" customWidth="1"/>
    <col min="1528" max="1767" width="8.85546875" style="29" customWidth="1"/>
    <col min="1768" max="1770" width="9.140625" style="29"/>
    <col min="1771" max="1771" width="46.7109375" style="29" customWidth="1"/>
    <col min="1772" max="1772" width="9.42578125" style="29" customWidth="1"/>
    <col min="1773" max="1774" width="10.7109375" style="29" customWidth="1"/>
    <col min="1775" max="1777" width="9.140625" style="29" customWidth="1"/>
    <col min="1778" max="1779" width="13" style="29" customWidth="1"/>
    <col min="1780" max="1780" width="11.85546875" style="29" customWidth="1"/>
    <col min="1781" max="1781" width="10.42578125" style="29" customWidth="1"/>
    <col min="1782" max="1783" width="11" style="29" bestFit="1" customWidth="1"/>
    <col min="1784" max="2023" width="8.85546875" style="29" customWidth="1"/>
    <col min="2024" max="2026" width="9.140625" style="29"/>
    <col min="2027" max="2027" width="46.7109375" style="29" customWidth="1"/>
    <col min="2028" max="2028" width="9.42578125" style="29" customWidth="1"/>
    <col min="2029" max="2030" width="10.7109375" style="29" customWidth="1"/>
    <col min="2031" max="2033" width="9.140625" style="29" customWidth="1"/>
    <col min="2034" max="2035" width="13" style="29" customWidth="1"/>
    <col min="2036" max="2036" width="11.85546875" style="29" customWidth="1"/>
    <col min="2037" max="2037" width="10.42578125" style="29" customWidth="1"/>
    <col min="2038" max="2039" width="11" style="29" bestFit="1" customWidth="1"/>
    <col min="2040" max="2279" width="8.85546875" style="29" customWidth="1"/>
    <col min="2280" max="2282" width="9.140625" style="29"/>
    <col min="2283" max="2283" width="46.7109375" style="29" customWidth="1"/>
    <col min="2284" max="2284" width="9.42578125" style="29" customWidth="1"/>
    <col min="2285" max="2286" width="10.7109375" style="29" customWidth="1"/>
    <col min="2287" max="2289" width="9.140625" style="29" customWidth="1"/>
    <col min="2290" max="2291" width="13" style="29" customWidth="1"/>
    <col min="2292" max="2292" width="11.85546875" style="29" customWidth="1"/>
    <col min="2293" max="2293" width="10.42578125" style="29" customWidth="1"/>
    <col min="2294" max="2295" width="11" style="29" bestFit="1" customWidth="1"/>
    <col min="2296" max="2535" width="8.85546875" style="29" customWidth="1"/>
    <col min="2536" max="2538" width="9.140625" style="29"/>
    <col min="2539" max="2539" width="46.7109375" style="29" customWidth="1"/>
    <col min="2540" max="2540" width="9.42578125" style="29" customWidth="1"/>
    <col min="2541" max="2542" width="10.7109375" style="29" customWidth="1"/>
    <col min="2543" max="2545" width="9.140625" style="29" customWidth="1"/>
    <col min="2546" max="2547" width="13" style="29" customWidth="1"/>
    <col min="2548" max="2548" width="11.85546875" style="29" customWidth="1"/>
    <col min="2549" max="2549" width="10.42578125" style="29" customWidth="1"/>
    <col min="2550" max="2551" width="11" style="29" bestFit="1" customWidth="1"/>
    <col min="2552" max="2791" width="8.85546875" style="29" customWidth="1"/>
    <col min="2792" max="2794" width="9.140625" style="29"/>
    <col min="2795" max="2795" width="46.7109375" style="29" customWidth="1"/>
    <col min="2796" max="2796" width="9.42578125" style="29" customWidth="1"/>
    <col min="2797" max="2798" width="10.7109375" style="29" customWidth="1"/>
    <col min="2799" max="2801" width="9.140625" style="29" customWidth="1"/>
    <col min="2802" max="2803" width="13" style="29" customWidth="1"/>
    <col min="2804" max="2804" width="11.85546875" style="29" customWidth="1"/>
    <col min="2805" max="2805" width="10.42578125" style="29" customWidth="1"/>
    <col min="2806" max="2807" width="11" style="29" bestFit="1" customWidth="1"/>
    <col min="2808" max="3047" width="8.85546875" style="29" customWidth="1"/>
    <col min="3048" max="3050" width="9.140625" style="29"/>
    <col min="3051" max="3051" width="46.7109375" style="29" customWidth="1"/>
    <col min="3052" max="3052" width="9.42578125" style="29" customWidth="1"/>
    <col min="3053" max="3054" width="10.7109375" style="29" customWidth="1"/>
    <col min="3055" max="3057" width="9.140625" style="29" customWidth="1"/>
    <col min="3058" max="3059" width="13" style="29" customWidth="1"/>
    <col min="3060" max="3060" width="11.85546875" style="29" customWidth="1"/>
    <col min="3061" max="3061" width="10.42578125" style="29" customWidth="1"/>
    <col min="3062" max="3063" width="11" style="29" bestFit="1" customWidth="1"/>
    <col min="3064" max="3303" width="8.85546875" style="29" customWidth="1"/>
    <col min="3304" max="3306" width="9.140625" style="29"/>
    <col min="3307" max="3307" width="46.7109375" style="29" customWidth="1"/>
    <col min="3308" max="3308" width="9.42578125" style="29" customWidth="1"/>
    <col min="3309" max="3310" width="10.7109375" style="29" customWidth="1"/>
    <col min="3311" max="3313" width="9.140625" style="29" customWidth="1"/>
    <col min="3314" max="3315" width="13" style="29" customWidth="1"/>
    <col min="3316" max="3316" width="11.85546875" style="29" customWidth="1"/>
    <col min="3317" max="3317" width="10.42578125" style="29" customWidth="1"/>
    <col min="3318" max="3319" width="11" style="29" bestFit="1" customWidth="1"/>
    <col min="3320" max="3559" width="8.85546875" style="29" customWidth="1"/>
    <col min="3560" max="3562" width="9.140625" style="29"/>
    <col min="3563" max="3563" width="46.7109375" style="29" customWidth="1"/>
    <col min="3564" max="3564" width="9.42578125" style="29" customWidth="1"/>
    <col min="3565" max="3566" width="10.7109375" style="29" customWidth="1"/>
    <col min="3567" max="3569" width="9.140625" style="29" customWidth="1"/>
    <col min="3570" max="3571" width="13" style="29" customWidth="1"/>
    <col min="3572" max="3572" width="11.85546875" style="29" customWidth="1"/>
    <col min="3573" max="3573" width="10.42578125" style="29" customWidth="1"/>
    <col min="3574" max="3575" width="11" style="29" bestFit="1" customWidth="1"/>
    <col min="3576" max="3815" width="8.85546875" style="29" customWidth="1"/>
    <col min="3816" max="3818" width="9.140625" style="29"/>
    <col min="3819" max="3819" width="46.7109375" style="29" customWidth="1"/>
    <col min="3820" max="3820" width="9.42578125" style="29" customWidth="1"/>
    <col min="3821" max="3822" width="10.7109375" style="29" customWidth="1"/>
    <col min="3823" max="3825" width="9.140625" style="29" customWidth="1"/>
    <col min="3826" max="3827" width="13" style="29" customWidth="1"/>
    <col min="3828" max="3828" width="11.85546875" style="29" customWidth="1"/>
    <col min="3829" max="3829" width="10.42578125" style="29" customWidth="1"/>
    <col min="3830" max="3831" width="11" style="29" bestFit="1" customWidth="1"/>
    <col min="3832" max="4071" width="8.85546875" style="29" customWidth="1"/>
    <col min="4072" max="4074" width="9.140625" style="29"/>
    <col min="4075" max="4075" width="46.7109375" style="29" customWidth="1"/>
    <col min="4076" max="4076" width="9.42578125" style="29" customWidth="1"/>
    <col min="4077" max="4078" width="10.7109375" style="29" customWidth="1"/>
    <col min="4079" max="4081" width="9.140625" style="29" customWidth="1"/>
    <col min="4082" max="4083" width="13" style="29" customWidth="1"/>
    <col min="4084" max="4084" width="11.85546875" style="29" customWidth="1"/>
    <col min="4085" max="4085" width="10.42578125" style="29" customWidth="1"/>
    <col min="4086" max="4087" width="11" style="29" bestFit="1" customWidth="1"/>
    <col min="4088" max="4327" width="8.85546875" style="29" customWidth="1"/>
    <col min="4328" max="4330" width="9.140625" style="29"/>
    <col min="4331" max="4331" width="46.7109375" style="29" customWidth="1"/>
    <col min="4332" max="4332" width="9.42578125" style="29" customWidth="1"/>
    <col min="4333" max="4334" width="10.7109375" style="29" customWidth="1"/>
    <col min="4335" max="4337" width="9.140625" style="29" customWidth="1"/>
    <col min="4338" max="4339" width="13" style="29" customWidth="1"/>
    <col min="4340" max="4340" width="11.85546875" style="29" customWidth="1"/>
    <col min="4341" max="4341" width="10.42578125" style="29" customWidth="1"/>
    <col min="4342" max="4343" width="11" style="29" bestFit="1" customWidth="1"/>
    <col min="4344" max="4583" width="8.85546875" style="29" customWidth="1"/>
    <col min="4584" max="4586" width="9.140625" style="29"/>
    <col min="4587" max="4587" width="46.7109375" style="29" customWidth="1"/>
    <col min="4588" max="4588" width="9.42578125" style="29" customWidth="1"/>
    <col min="4589" max="4590" width="10.7109375" style="29" customWidth="1"/>
    <col min="4591" max="4593" width="9.140625" style="29" customWidth="1"/>
    <col min="4594" max="4595" width="13" style="29" customWidth="1"/>
    <col min="4596" max="4596" width="11.85546875" style="29" customWidth="1"/>
    <col min="4597" max="4597" width="10.42578125" style="29" customWidth="1"/>
    <col min="4598" max="4599" width="11" style="29" bestFit="1" customWidth="1"/>
    <col min="4600" max="4839" width="8.85546875" style="29" customWidth="1"/>
    <col min="4840" max="4842" width="9.140625" style="29"/>
    <col min="4843" max="4843" width="46.7109375" style="29" customWidth="1"/>
    <col min="4844" max="4844" width="9.42578125" style="29" customWidth="1"/>
    <col min="4845" max="4846" width="10.7109375" style="29" customWidth="1"/>
    <col min="4847" max="4849" width="9.140625" style="29" customWidth="1"/>
    <col min="4850" max="4851" width="13" style="29" customWidth="1"/>
    <col min="4852" max="4852" width="11.85546875" style="29" customWidth="1"/>
    <col min="4853" max="4853" width="10.42578125" style="29" customWidth="1"/>
    <col min="4854" max="4855" width="11" style="29" bestFit="1" customWidth="1"/>
    <col min="4856" max="5095" width="8.85546875" style="29" customWidth="1"/>
    <col min="5096" max="5098" width="9.140625" style="29"/>
    <col min="5099" max="5099" width="46.7109375" style="29" customWidth="1"/>
    <col min="5100" max="5100" width="9.42578125" style="29" customWidth="1"/>
    <col min="5101" max="5102" width="10.7109375" style="29" customWidth="1"/>
    <col min="5103" max="5105" width="9.140625" style="29" customWidth="1"/>
    <col min="5106" max="5107" width="13" style="29" customWidth="1"/>
    <col min="5108" max="5108" width="11.85546875" style="29" customWidth="1"/>
    <col min="5109" max="5109" width="10.42578125" style="29" customWidth="1"/>
    <col min="5110" max="5111" width="11" style="29" bestFit="1" customWidth="1"/>
    <col min="5112" max="5351" width="8.85546875" style="29" customWidth="1"/>
    <col min="5352" max="5354" width="9.140625" style="29"/>
    <col min="5355" max="5355" width="46.7109375" style="29" customWidth="1"/>
    <col min="5356" max="5356" width="9.42578125" style="29" customWidth="1"/>
    <col min="5357" max="5358" width="10.7109375" style="29" customWidth="1"/>
    <col min="5359" max="5361" width="9.140625" style="29" customWidth="1"/>
    <col min="5362" max="5363" width="13" style="29" customWidth="1"/>
    <col min="5364" max="5364" width="11.85546875" style="29" customWidth="1"/>
    <col min="5365" max="5365" width="10.42578125" style="29" customWidth="1"/>
    <col min="5366" max="5367" width="11" style="29" bestFit="1" customWidth="1"/>
    <col min="5368" max="5607" width="8.85546875" style="29" customWidth="1"/>
    <col min="5608" max="5610" width="9.140625" style="29"/>
    <col min="5611" max="5611" width="46.7109375" style="29" customWidth="1"/>
    <col min="5612" max="5612" width="9.42578125" style="29" customWidth="1"/>
    <col min="5613" max="5614" width="10.7109375" style="29" customWidth="1"/>
    <col min="5615" max="5617" width="9.140625" style="29" customWidth="1"/>
    <col min="5618" max="5619" width="13" style="29" customWidth="1"/>
    <col min="5620" max="5620" width="11.85546875" style="29" customWidth="1"/>
    <col min="5621" max="5621" width="10.42578125" style="29" customWidth="1"/>
    <col min="5622" max="5623" width="11" style="29" bestFit="1" customWidth="1"/>
    <col min="5624" max="5863" width="8.85546875" style="29" customWidth="1"/>
    <col min="5864" max="5866" width="9.140625" style="29"/>
    <col min="5867" max="5867" width="46.7109375" style="29" customWidth="1"/>
    <col min="5868" max="5868" width="9.42578125" style="29" customWidth="1"/>
    <col min="5869" max="5870" width="10.7109375" style="29" customWidth="1"/>
    <col min="5871" max="5873" width="9.140625" style="29" customWidth="1"/>
    <col min="5874" max="5875" width="13" style="29" customWidth="1"/>
    <col min="5876" max="5876" width="11.85546875" style="29" customWidth="1"/>
    <col min="5877" max="5877" width="10.42578125" style="29" customWidth="1"/>
    <col min="5878" max="5879" width="11" style="29" bestFit="1" customWidth="1"/>
    <col min="5880" max="6119" width="8.85546875" style="29" customWidth="1"/>
    <col min="6120" max="6122" width="9.140625" style="29"/>
    <col min="6123" max="6123" width="46.7109375" style="29" customWidth="1"/>
    <col min="6124" max="6124" width="9.42578125" style="29" customWidth="1"/>
    <col min="6125" max="6126" width="10.7109375" style="29" customWidth="1"/>
    <col min="6127" max="6129" width="9.140625" style="29" customWidth="1"/>
    <col min="6130" max="6131" width="13" style="29" customWidth="1"/>
    <col min="6132" max="6132" width="11.85546875" style="29" customWidth="1"/>
    <col min="6133" max="6133" width="10.42578125" style="29" customWidth="1"/>
    <col min="6134" max="6135" width="11" style="29" bestFit="1" customWidth="1"/>
    <col min="6136" max="6375" width="8.85546875" style="29" customWidth="1"/>
    <col min="6376" max="6378" width="9.140625" style="29"/>
    <col min="6379" max="6379" width="46.7109375" style="29" customWidth="1"/>
    <col min="6380" max="6380" width="9.42578125" style="29" customWidth="1"/>
    <col min="6381" max="6382" width="10.7109375" style="29" customWidth="1"/>
    <col min="6383" max="6385" width="9.140625" style="29" customWidth="1"/>
    <col min="6386" max="6387" width="13" style="29" customWidth="1"/>
    <col min="6388" max="6388" width="11.85546875" style="29" customWidth="1"/>
    <col min="6389" max="6389" width="10.42578125" style="29" customWidth="1"/>
    <col min="6390" max="6391" width="11" style="29" bestFit="1" customWidth="1"/>
    <col min="6392" max="6631" width="8.85546875" style="29" customWidth="1"/>
    <col min="6632" max="6634" width="9.140625" style="29"/>
    <col min="6635" max="6635" width="46.7109375" style="29" customWidth="1"/>
    <col min="6636" max="6636" width="9.42578125" style="29" customWidth="1"/>
    <col min="6637" max="6638" width="10.7109375" style="29" customWidth="1"/>
    <col min="6639" max="6641" width="9.140625" style="29" customWidth="1"/>
    <col min="6642" max="6643" width="13" style="29" customWidth="1"/>
    <col min="6644" max="6644" width="11.85546875" style="29" customWidth="1"/>
    <col min="6645" max="6645" width="10.42578125" style="29" customWidth="1"/>
    <col min="6646" max="6647" width="11" style="29" bestFit="1" customWidth="1"/>
    <col min="6648" max="6887" width="8.85546875" style="29" customWidth="1"/>
    <col min="6888" max="6890" width="9.140625" style="29"/>
    <col min="6891" max="6891" width="46.7109375" style="29" customWidth="1"/>
    <col min="6892" max="6892" width="9.42578125" style="29" customWidth="1"/>
    <col min="6893" max="6894" width="10.7109375" style="29" customWidth="1"/>
    <col min="6895" max="6897" width="9.140625" style="29" customWidth="1"/>
    <col min="6898" max="6899" width="13" style="29" customWidth="1"/>
    <col min="6900" max="6900" width="11.85546875" style="29" customWidth="1"/>
    <col min="6901" max="6901" width="10.42578125" style="29" customWidth="1"/>
    <col min="6902" max="6903" width="11" style="29" bestFit="1" customWidth="1"/>
    <col min="6904" max="7143" width="8.85546875" style="29" customWidth="1"/>
    <col min="7144" max="7146" width="9.140625" style="29"/>
    <col min="7147" max="7147" width="46.7109375" style="29" customWidth="1"/>
    <col min="7148" max="7148" width="9.42578125" style="29" customWidth="1"/>
    <col min="7149" max="7150" width="10.7109375" style="29" customWidth="1"/>
    <col min="7151" max="7153" width="9.140625" style="29" customWidth="1"/>
    <col min="7154" max="7155" width="13" style="29" customWidth="1"/>
    <col min="7156" max="7156" width="11.85546875" style="29" customWidth="1"/>
    <col min="7157" max="7157" width="10.42578125" style="29" customWidth="1"/>
    <col min="7158" max="7159" width="11" style="29" bestFit="1" customWidth="1"/>
    <col min="7160" max="7399" width="8.85546875" style="29" customWidth="1"/>
    <col min="7400" max="7402" width="9.140625" style="29"/>
    <col min="7403" max="7403" width="46.7109375" style="29" customWidth="1"/>
    <col min="7404" max="7404" width="9.42578125" style="29" customWidth="1"/>
    <col min="7405" max="7406" width="10.7109375" style="29" customWidth="1"/>
    <col min="7407" max="7409" width="9.140625" style="29" customWidth="1"/>
    <col min="7410" max="7411" width="13" style="29" customWidth="1"/>
    <col min="7412" max="7412" width="11.85546875" style="29" customWidth="1"/>
    <col min="7413" max="7413" width="10.42578125" style="29" customWidth="1"/>
    <col min="7414" max="7415" width="11" style="29" bestFit="1" customWidth="1"/>
    <col min="7416" max="7655" width="8.85546875" style="29" customWidth="1"/>
    <col min="7656" max="7658" width="9.140625" style="29"/>
    <col min="7659" max="7659" width="46.7109375" style="29" customWidth="1"/>
    <col min="7660" max="7660" width="9.42578125" style="29" customWidth="1"/>
    <col min="7661" max="7662" width="10.7109375" style="29" customWidth="1"/>
    <col min="7663" max="7665" width="9.140625" style="29" customWidth="1"/>
    <col min="7666" max="7667" width="13" style="29" customWidth="1"/>
    <col min="7668" max="7668" width="11.85546875" style="29" customWidth="1"/>
    <col min="7669" max="7669" width="10.42578125" style="29" customWidth="1"/>
    <col min="7670" max="7671" width="11" style="29" bestFit="1" customWidth="1"/>
    <col min="7672" max="7911" width="8.85546875" style="29" customWidth="1"/>
    <col min="7912" max="7914" width="9.140625" style="29"/>
    <col min="7915" max="7915" width="46.7109375" style="29" customWidth="1"/>
    <col min="7916" max="7916" width="9.42578125" style="29" customWidth="1"/>
    <col min="7917" max="7918" width="10.7109375" style="29" customWidth="1"/>
    <col min="7919" max="7921" width="9.140625" style="29" customWidth="1"/>
    <col min="7922" max="7923" width="13" style="29" customWidth="1"/>
    <col min="7924" max="7924" width="11.85546875" style="29" customWidth="1"/>
    <col min="7925" max="7925" width="10.42578125" style="29" customWidth="1"/>
    <col min="7926" max="7927" width="11" style="29" bestFit="1" customWidth="1"/>
    <col min="7928" max="8167" width="8.85546875" style="29" customWidth="1"/>
    <col min="8168" max="8170" width="9.140625" style="29"/>
    <col min="8171" max="8171" width="46.7109375" style="29" customWidth="1"/>
    <col min="8172" max="8172" width="9.42578125" style="29" customWidth="1"/>
    <col min="8173" max="8174" width="10.7109375" style="29" customWidth="1"/>
    <col min="8175" max="8177" width="9.140625" style="29" customWidth="1"/>
    <col min="8178" max="8179" width="13" style="29" customWidth="1"/>
    <col min="8180" max="8180" width="11.85546875" style="29" customWidth="1"/>
    <col min="8181" max="8181" width="10.42578125" style="29" customWidth="1"/>
    <col min="8182" max="8183" width="11" style="29" bestFit="1" customWidth="1"/>
    <col min="8184" max="8423" width="8.85546875" style="29" customWidth="1"/>
    <col min="8424" max="8426" width="9.140625" style="29"/>
    <col min="8427" max="8427" width="46.7109375" style="29" customWidth="1"/>
    <col min="8428" max="8428" width="9.42578125" style="29" customWidth="1"/>
    <col min="8429" max="8430" width="10.7109375" style="29" customWidth="1"/>
    <col min="8431" max="8433" width="9.140625" style="29" customWidth="1"/>
    <col min="8434" max="8435" width="13" style="29" customWidth="1"/>
    <col min="8436" max="8436" width="11.85546875" style="29" customWidth="1"/>
    <col min="8437" max="8437" width="10.42578125" style="29" customWidth="1"/>
    <col min="8438" max="8439" width="11" style="29" bestFit="1" customWidth="1"/>
    <col min="8440" max="8679" width="8.85546875" style="29" customWidth="1"/>
    <col min="8680" max="8682" width="9.140625" style="29"/>
    <col min="8683" max="8683" width="46.7109375" style="29" customWidth="1"/>
    <col min="8684" max="8684" width="9.42578125" style="29" customWidth="1"/>
    <col min="8685" max="8686" width="10.7109375" style="29" customWidth="1"/>
    <col min="8687" max="8689" width="9.140625" style="29" customWidth="1"/>
    <col min="8690" max="8691" width="13" style="29" customWidth="1"/>
    <col min="8692" max="8692" width="11.85546875" style="29" customWidth="1"/>
    <col min="8693" max="8693" width="10.42578125" style="29" customWidth="1"/>
    <col min="8694" max="8695" width="11" style="29" bestFit="1" customWidth="1"/>
    <col min="8696" max="8935" width="8.85546875" style="29" customWidth="1"/>
    <col min="8936" max="8938" width="9.140625" style="29"/>
    <col min="8939" max="8939" width="46.7109375" style="29" customWidth="1"/>
    <col min="8940" max="8940" width="9.42578125" style="29" customWidth="1"/>
    <col min="8941" max="8942" width="10.7109375" style="29" customWidth="1"/>
    <col min="8943" max="8945" width="9.140625" style="29" customWidth="1"/>
    <col min="8946" max="8947" width="13" style="29" customWidth="1"/>
    <col min="8948" max="8948" width="11.85546875" style="29" customWidth="1"/>
    <col min="8949" max="8949" width="10.42578125" style="29" customWidth="1"/>
    <col min="8950" max="8951" width="11" style="29" bestFit="1" customWidth="1"/>
    <col min="8952" max="9191" width="8.85546875" style="29" customWidth="1"/>
    <col min="9192" max="9194" width="9.140625" style="29"/>
    <col min="9195" max="9195" width="46.7109375" style="29" customWidth="1"/>
    <col min="9196" max="9196" width="9.42578125" style="29" customWidth="1"/>
    <col min="9197" max="9198" width="10.7109375" style="29" customWidth="1"/>
    <col min="9199" max="9201" width="9.140625" style="29" customWidth="1"/>
    <col min="9202" max="9203" width="13" style="29" customWidth="1"/>
    <col min="9204" max="9204" width="11.85546875" style="29" customWidth="1"/>
    <col min="9205" max="9205" width="10.42578125" style="29" customWidth="1"/>
    <col min="9206" max="9207" width="11" style="29" bestFit="1" customWidth="1"/>
    <col min="9208" max="9447" width="8.85546875" style="29" customWidth="1"/>
    <col min="9448" max="9450" width="9.140625" style="29"/>
    <col min="9451" max="9451" width="46.7109375" style="29" customWidth="1"/>
    <col min="9452" max="9452" width="9.42578125" style="29" customWidth="1"/>
    <col min="9453" max="9454" width="10.7109375" style="29" customWidth="1"/>
    <col min="9455" max="9457" width="9.140625" style="29" customWidth="1"/>
    <col min="9458" max="9459" width="13" style="29" customWidth="1"/>
    <col min="9460" max="9460" width="11.85546875" style="29" customWidth="1"/>
    <col min="9461" max="9461" width="10.42578125" style="29" customWidth="1"/>
    <col min="9462" max="9463" width="11" style="29" bestFit="1" customWidth="1"/>
    <col min="9464" max="9703" width="8.85546875" style="29" customWidth="1"/>
    <col min="9704" max="9706" width="9.140625" style="29"/>
    <col min="9707" max="9707" width="46.7109375" style="29" customWidth="1"/>
    <col min="9708" max="9708" width="9.42578125" style="29" customWidth="1"/>
    <col min="9709" max="9710" width="10.7109375" style="29" customWidth="1"/>
    <col min="9711" max="9713" width="9.140625" style="29" customWidth="1"/>
    <col min="9714" max="9715" width="13" style="29" customWidth="1"/>
    <col min="9716" max="9716" width="11.85546875" style="29" customWidth="1"/>
    <col min="9717" max="9717" width="10.42578125" style="29" customWidth="1"/>
    <col min="9718" max="9719" width="11" style="29" bestFit="1" customWidth="1"/>
    <col min="9720" max="9959" width="8.85546875" style="29" customWidth="1"/>
    <col min="9960" max="9962" width="9.140625" style="29"/>
    <col min="9963" max="9963" width="46.7109375" style="29" customWidth="1"/>
    <col min="9964" max="9964" width="9.42578125" style="29" customWidth="1"/>
    <col min="9965" max="9966" width="10.7109375" style="29" customWidth="1"/>
    <col min="9967" max="9969" width="9.140625" style="29" customWidth="1"/>
    <col min="9970" max="9971" width="13" style="29" customWidth="1"/>
    <col min="9972" max="9972" width="11.85546875" style="29" customWidth="1"/>
    <col min="9973" max="9973" width="10.42578125" style="29" customWidth="1"/>
    <col min="9974" max="9975" width="11" style="29" bestFit="1" customWidth="1"/>
    <col min="9976" max="10215" width="8.85546875" style="29" customWidth="1"/>
    <col min="10216" max="10218" width="9.140625" style="29"/>
    <col min="10219" max="10219" width="46.7109375" style="29" customWidth="1"/>
    <col min="10220" max="10220" width="9.42578125" style="29" customWidth="1"/>
    <col min="10221" max="10222" width="10.7109375" style="29" customWidth="1"/>
    <col min="10223" max="10225" width="9.140625" style="29" customWidth="1"/>
    <col min="10226" max="10227" width="13" style="29" customWidth="1"/>
    <col min="10228" max="10228" width="11.85546875" style="29" customWidth="1"/>
    <col min="10229" max="10229" width="10.42578125" style="29" customWidth="1"/>
    <col min="10230" max="10231" width="11" style="29" bestFit="1" customWidth="1"/>
    <col min="10232" max="10471" width="8.85546875" style="29" customWidth="1"/>
    <col min="10472" max="10474" width="9.140625" style="29"/>
    <col min="10475" max="10475" width="46.7109375" style="29" customWidth="1"/>
    <col min="10476" max="10476" width="9.42578125" style="29" customWidth="1"/>
    <col min="10477" max="10478" width="10.7109375" style="29" customWidth="1"/>
    <col min="10479" max="10481" width="9.140625" style="29" customWidth="1"/>
    <col min="10482" max="10483" width="13" style="29" customWidth="1"/>
    <col min="10484" max="10484" width="11.85546875" style="29" customWidth="1"/>
    <col min="10485" max="10485" width="10.42578125" style="29" customWidth="1"/>
    <col min="10486" max="10487" width="11" style="29" bestFit="1" customWidth="1"/>
    <col min="10488" max="10727" width="8.85546875" style="29" customWidth="1"/>
    <col min="10728" max="10730" width="9.140625" style="29"/>
    <col min="10731" max="10731" width="46.7109375" style="29" customWidth="1"/>
    <col min="10732" max="10732" width="9.42578125" style="29" customWidth="1"/>
    <col min="10733" max="10734" width="10.7109375" style="29" customWidth="1"/>
    <col min="10735" max="10737" width="9.140625" style="29" customWidth="1"/>
    <col min="10738" max="10739" width="13" style="29" customWidth="1"/>
    <col min="10740" max="10740" width="11.85546875" style="29" customWidth="1"/>
    <col min="10741" max="10741" width="10.42578125" style="29" customWidth="1"/>
    <col min="10742" max="10743" width="11" style="29" bestFit="1" customWidth="1"/>
    <col min="10744" max="10983" width="8.85546875" style="29" customWidth="1"/>
    <col min="10984" max="10986" width="9.140625" style="29"/>
    <col min="10987" max="10987" width="46.7109375" style="29" customWidth="1"/>
    <col min="10988" max="10988" width="9.42578125" style="29" customWidth="1"/>
    <col min="10989" max="10990" width="10.7109375" style="29" customWidth="1"/>
    <col min="10991" max="10993" width="9.140625" style="29" customWidth="1"/>
    <col min="10994" max="10995" width="13" style="29" customWidth="1"/>
    <col min="10996" max="10996" width="11.85546875" style="29" customWidth="1"/>
    <col min="10997" max="10997" width="10.42578125" style="29" customWidth="1"/>
    <col min="10998" max="10999" width="11" style="29" bestFit="1" customWidth="1"/>
    <col min="11000" max="11239" width="8.85546875" style="29" customWidth="1"/>
    <col min="11240" max="11242" width="9.140625" style="29"/>
    <col min="11243" max="11243" width="46.7109375" style="29" customWidth="1"/>
    <col min="11244" max="11244" width="9.42578125" style="29" customWidth="1"/>
    <col min="11245" max="11246" width="10.7109375" style="29" customWidth="1"/>
    <col min="11247" max="11249" width="9.140625" style="29" customWidth="1"/>
    <col min="11250" max="11251" width="13" style="29" customWidth="1"/>
    <col min="11252" max="11252" width="11.85546875" style="29" customWidth="1"/>
    <col min="11253" max="11253" width="10.42578125" style="29" customWidth="1"/>
    <col min="11254" max="11255" width="11" style="29" bestFit="1" customWidth="1"/>
    <col min="11256" max="11495" width="8.85546875" style="29" customWidth="1"/>
    <col min="11496" max="11498" width="9.140625" style="29"/>
    <col min="11499" max="11499" width="46.7109375" style="29" customWidth="1"/>
    <col min="11500" max="11500" width="9.42578125" style="29" customWidth="1"/>
    <col min="11501" max="11502" width="10.7109375" style="29" customWidth="1"/>
    <col min="11503" max="11505" width="9.140625" style="29" customWidth="1"/>
    <col min="11506" max="11507" width="13" style="29" customWidth="1"/>
    <col min="11508" max="11508" width="11.85546875" style="29" customWidth="1"/>
    <col min="11509" max="11509" width="10.42578125" style="29" customWidth="1"/>
    <col min="11510" max="11511" width="11" style="29" bestFit="1" customWidth="1"/>
    <col min="11512" max="11751" width="8.85546875" style="29" customWidth="1"/>
    <col min="11752" max="11754" width="9.140625" style="29"/>
    <col min="11755" max="11755" width="46.7109375" style="29" customWidth="1"/>
    <col min="11756" max="11756" width="9.42578125" style="29" customWidth="1"/>
    <col min="11757" max="11758" width="10.7109375" style="29" customWidth="1"/>
    <col min="11759" max="11761" width="9.140625" style="29" customWidth="1"/>
    <col min="11762" max="11763" width="13" style="29" customWidth="1"/>
    <col min="11764" max="11764" width="11.85546875" style="29" customWidth="1"/>
    <col min="11765" max="11765" width="10.42578125" style="29" customWidth="1"/>
    <col min="11766" max="11767" width="11" style="29" bestFit="1" customWidth="1"/>
    <col min="11768" max="12007" width="8.85546875" style="29" customWidth="1"/>
    <col min="12008" max="12010" width="9.140625" style="29"/>
    <col min="12011" max="12011" width="46.7109375" style="29" customWidth="1"/>
    <col min="12012" max="12012" width="9.42578125" style="29" customWidth="1"/>
    <col min="12013" max="12014" width="10.7109375" style="29" customWidth="1"/>
    <col min="12015" max="12017" width="9.140625" style="29" customWidth="1"/>
    <col min="12018" max="12019" width="13" style="29" customWidth="1"/>
    <col min="12020" max="12020" width="11.85546875" style="29" customWidth="1"/>
    <col min="12021" max="12021" width="10.42578125" style="29" customWidth="1"/>
    <col min="12022" max="12023" width="11" style="29" bestFit="1" customWidth="1"/>
    <col min="12024" max="12263" width="8.85546875" style="29" customWidth="1"/>
    <col min="12264" max="12266" width="9.140625" style="29"/>
    <col min="12267" max="12267" width="46.7109375" style="29" customWidth="1"/>
    <col min="12268" max="12268" width="9.42578125" style="29" customWidth="1"/>
    <col min="12269" max="12270" width="10.7109375" style="29" customWidth="1"/>
    <col min="12271" max="12273" width="9.140625" style="29" customWidth="1"/>
    <col min="12274" max="12275" width="13" style="29" customWidth="1"/>
    <col min="12276" max="12276" width="11.85546875" style="29" customWidth="1"/>
    <col min="12277" max="12277" width="10.42578125" style="29" customWidth="1"/>
    <col min="12278" max="12279" width="11" style="29" bestFit="1" customWidth="1"/>
    <col min="12280" max="12519" width="8.85546875" style="29" customWidth="1"/>
    <col min="12520" max="12522" width="9.140625" style="29"/>
    <col min="12523" max="12523" width="46.7109375" style="29" customWidth="1"/>
    <col min="12524" max="12524" width="9.42578125" style="29" customWidth="1"/>
    <col min="12525" max="12526" width="10.7109375" style="29" customWidth="1"/>
    <col min="12527" max="12529" width="9.140625" style="29" customWidth="1"/>
    <col min="12530" max="12531" width="13" style="29" customWidth="1"/>
    <col min="12532" max="12532" width="11.85546875" style="29" customWidth="1"/>
    <col min="12533" max="12533" width="10.42578125" style="29" customWidth="1"/>
    <col min="12534" max="12535" width="11" style="29" bestFit="1" customWidth="1"/>
    <col min="12536" max="12775" width="8.85546875" style="29" customWidth="1"/>
    <col min="12776" max="12778" width="9.140625" style="29"/>
    <col min="12779" max="12779" width="46.7109375" style="29" customWidth="1"/>
    <col min="12780" max="12780" width="9.42578125" style="29" customWidth="1"/>
    <col min="12781" max="12782" width="10.7109375" style="29" customWidth="1"/>
    <col min="12783" max="12785" width="9.140625" style="29" customWidth="1"/>
    <col min="12786" max="12787" width="13" style="29" customWidth="1"/>
    <col min="12788" max="12788" width="11.85546875" style="29" customWidth="1"/>
    <col min="12789" max="12789" width="10.42578125" style="29" customWidth="1"/>
    <col min="12790" max="12791" width="11" style="29" bestFit="1" customWidth="1"/>
    <col min="12792" max="13031" width="8.85546875" style="29" customWidth="1"/>
    <col min="13032" max="13034" width="9.140625" style="29"/>
    <col min="13035" max="13035" width="46.7109375" style="29" customWidth="1"/>
    <col min="13036" max="13036" width="9.42578125" style="29" customWidth="1"/>
    <col min="13037" max="13038" width="10.7109375" style="29" customWidth="1"/>
    <col min="13039" max="13041" width="9.140625" style="29" customWidth="1"/>
    <col min="13042" max="13043" width="13" style="29" customWidth="1"/>
    <col min="13044" max="13044" width="11.85546875" style="29" customWidth="1"/>
    <col min="13045" max="13045" width="10.42578125" style="29" customWidth="1"/>
    <col min="13046" max="13047" width="11" style="29" bestFit="1" customWidth="1"/>
    <col min="13048" max="13287" width="8.85546875" style="29" customWidth="1"/>
    <col min="13288" max="13290" width="9.140625" style="29"/>
    <col min="13291" max="13291" width="46.7109375" style="29" customWidth="1"/>
    <col min="13292" max="13292" width="9.42578125" style="29" customWidth="1"/>
    <col min="13293" max="13294" width="10.7109375" style="29" customWidth="1"/>
    <col min="13295" max="13297" width="9.140625" style="29" customWidth="1"/>
    <col min="13298" max="13299" width="13" style="29" customWidth="1"/>
    <col min="13300" max="13300" width="11.85546875" style="29" customWidth="1"/>
    <col min="13301" max="13301" width="10.42578125" style="29" customWidth="1"/>
    <col min="13302" max="13303" width="11" style="29" bestFit="1" customWidth="1"/>
    <col min="13304" max="13543" width="8.85546875" style="29" customWidth="1"/>
    <col min="13544" max="13546" width="9.140625" style="29"/>
    <col min="13547" max="13547" width="46.7109375" style="29" customWidth="1"/>
    <col min="13548" max="13548" width="9.42578125" style="29" customWidth="1"/>
    <col min="13549" max="13550" width="10.7109375" style="29" customWidth="1"/>
    <col min="13551" max="13553" width="9.140625" style="29" customWidth="1"/>
    <col min="13554" max="13555" width="13" style="29" customWidth="1"/>
    <col min="13556" max="13556" width="11.85546875" style="29" customWidth="1"/>
    <col min="13557" max="13557" width="10.42578125" style="29" customWidth="1"/>
    <col min="13558" max="13559" width="11" style="29" bestFit="1" customWidth="1"/>
    <col min="13560" max="13799" width="8.85546875" style="29" customWidth="1"/>
    <col min="13800" max="13802" width="9.140625" style="29"/>
    <col min="13803" max="13803" width="46.7109375" style="29" customWidth="1"/>
    <col min="13804" max="13804" width="9.42578125" style="29" customWidth="1"/>
    <col min="13805" max="13806" width="10.7109375" style="29" customWidth="1"/>
    <col min="13807" max="13809" width="9.140625" style="29" customWidth="1"/>
    <col min="13810" max="13811" width="13" style="29" customWidth="1"/>
    <col min="13812" max="13812" width="11.85546875" style="29" customWidth="1"/>
    <col min="13813" max="13813" width="10.42578125" style="29" customWidth="1"/>
    <col min="13814" max="13815" width="11" style="29" bestFit="1" customWidth="1"/>
    <col min="13816" max="14055" width="8.85546875" style="29" customWidth="1"/>
    <col min="14056" max="14058" width="9.140625" style="29"/>
    <col min="14059" max="14059" width="46.7109375" style="29" customWidth="1"/>
    <col min="14060" max="14060" width="9.42578125" style="29" customWidth="1"/>
    <col min="14061" max="14062" width="10.7109375" style="29" customWidth="1"/>
    <col min="14063" max="14065" width="9.140625" style="29" customWidth="1"/>
    <col min="14066" max="14067" width="13" style="29" customWidth="1"/>
    <col min="14068" max="14068" width="11.85546875" style="29" customWidth="1"/>
    <col min="14069" max="14069" width="10.42578125" style="29" customWidth="1"/>
    <col min="14070" max="14071" width="11" style="29" bestFit="1" customWidth="1"/>
    <col min="14072" max="14311" width="8.85546875" style="29" customWidth="1"/>
    <col min="14312" max="14314" width="9.140625" style="29"/>
    <col min="14315" max="14315" width="46.7109375" style="29" customWidth="1"/>
    <col min="14316" max="14316" width="9.42578125" style="29" customWidth="1"/>
    <col min="14317" max="14318" width="10.7109375" style="29" customWidth="1"/>
    <col min="14319" max="14321" width="9.140625" style="29" customWidth="1"/>
    <col min="14322" max="14323" width="13" style="29" customWidth="1"/>
    <col min="14324" max="14324" width="11.85546875" style="29" customWidth="1"/>
    <col min="14325" max="14325" width="10.42578125" style="29" customWidth="1"/>
    <col min="14326" max="14327" width="11" style="29" bestFit="1" customWidth="1"/>
    <col min="14328" max="14567" width="8.85546875" style="29" customWidth="1"/>
    <col min="14568" max="14570" width="9.140625" style="29"/>
    <col min="14571" max="14571" width="46.7109375" style="29" customWidth="1"/>
    <col min="14572" max="14572" width="9.42578125" style="29" customWidth="1"/>
    <col min="14573" max="14574" width="10.7109375" style="29" customWidth="1"/>
    <col min="14575" max="14577" width="9.140625" style="29" customWidth="1"/>
    <col min="14578" max="14579" width="13" style="29" customWidth="1"/>
    <col min="14580" max="14580" width="11.85546875" style="29" customWidth="1"/>
    <col min="14581" max="14581" width="10.42578125" style="29" customWidth="1"/>
    <col min="14582" max="14583" width="11" style="29" bestFit="1" customWidth="1"/>
    <col min="14584" max="14823" width="8.85546875" style="29" customWidth="1"/>
    <col min="14824" max="14826" width="9.140625" style="29"/>
    <col min="14827" max="14827" width="46.7109375" style="29" customWidth="1"/>
    <col min="14828" max="14828" width="9.42578125" style="29" customWidth="1"/>
    <col min="14829" max="14830" width="10.7109375" style="29" customWidth="1"/>
    <col min="14831" max="14833" width="9.140625" style="29" customWidth="1"/>
    <col min="14834" max="14835" width="13" style="29" customWidth="1"/>
    <col min="14836" max="14836" width="11.85546875" style="29" customWidth="1"/>
    <col min="14837" max="14837" width="10.42578125" style="29" customWidth="1"/>
    <col min="14838" max="14839" width="11" style="29" bestFit="1" customWidth="1"/>
    <col min="14840" max="15079" width="8.85546875" style="29" customWidth="1"/>
    <col min="15080" max="15082" width="9.140625" style="29"/>
    <col min="15083" max="15083" width="46.7109375" style="29" customWidth="1"/>
    <col min="15084" max="15084" width="9.42578125" style="29" customWidth="1"/>
    <col min="15085" max="15086" width="10.7109375" style="29" customWidth="1"/>
    <col min="15087" max="15089" width="9.140625" style="29" customWidth="1"/>
    <col min="15090" max="15091" width="13" style="29" customWidth="1"/>
    <col min="15092" max="15092" width="11.85546875" style="29" customWidth="1"/>
    <col min="15093" max="15093" width="10.42578125" style="29" customWidth="1"/>
    <col min="15094" max="15095" width="11" style="29" bestFit="1" customWidth="1"/>
    <col min="15096" max="15335" width="8.85546875" style="29" customWidth="1"/>
    <col min="15336" max="15338" width="9.140625" style="29"/>
    <col min="15339" max="15339" width="46.7109375" style="29" customWidth="1"/>
    <col min="15340" max="15340" width="9.42578125" style="29" customWidth="1"/>
    <col min="15341" max="15342" width="10.7109375" style="29" customWidth="1"/>
    <col min="15343" max="15345" width="9.140625" style="29" customWidth="1"/>
    <col min="15346" max="15347" width="13" style="29" customWidth="1"/>
    <col min="15348" max="15348" width="11.85546875" style="29" customWidth="1"/>
    <col min="15349" max="15349" width="10.42578125" style="29" customWidth="1"/>
    <col min="15350" max="15351" width="11" style="29" bestFit="1" customWidth="1"/>
    <col min="15352" max="15591" width="8.85546875" style="29" customWidth="1"/>
    <col min="15592" max="15594" width="9.140625" style="29"/>
    <col min="15595" max="15595" width="46.7109375" style="29" customWidth="1"/>
    <col min="15596" max="15596" width="9.42578125" style="29" customWidth="1"/>
    <col min="15597" max="15598" width="10.7109375" style="29" customWidth="1"/>
    <col min="15599" max="15601" width="9.140625" style="29" customWidth="1"/>
    <col min="15602" max="15603" width="13" style="29" customWidth="1"/>
    <col min="15604" max="15604" width="11.85546875" style="29" customWidth="1"/>
    <col min="15605" max="15605" width="10.42578125" style="29" customWidth="1"/>
    <col min="15606" max="15607" width="11" style="29" bestFit="1" customWidth="1"/>
    <col min="15608" max="15847" width="8.85546875" style="29" customWidth="1"/>
    <col min="15848" max="15850" width="9.140625" style="29"/>
    <col min="15851" max="15851" width="46.7109375" style="29" customWidth="1"/>
    <col min="15852" max="15852" width="9.42578125" style="29" customWidth="1"/>
    <col min="15853" max="15854" width="10.7109375" style="29" customWidth="1"/>
    <col min="15855" max="15857" width="9.140625" style="29" customWidth="1"/>
    <col min="15858" max="15859" width="13" style="29" customWidth="1"/>
    <col min="15860" max="15860" width="11.85546875" style="29" customWidth="1"/>
    <col min="15861" max="15861" width="10.42578125" style="29" customWidth="1"/>
    <col min="15862" max="15863" width="11" style="29" bestFit="1" customWidth="1"/>
    <col min="15864" max="16103" width="8.85546875" style="29" customWidth="1"/>
    <col min="16104" max="16106" width="9.140625" style="29"/>
    <col min="16107" max="16107" width="46.7109375" style="29" customWidth="1"/>
    <col min="16108" max="16108" width="9.42578125" style="29" customWidth="1"/>
    <col min="16109" max="16110" width="10.7109375" style="29" customWidth="1"/>
    <col min="16111" max="16113" width="9.140625" style="29" customWidth="1"/>
    <col min="16114" max="16115" width="13" style="29" customWidth="1"/>
    <col min="16116" max="16116" width="11.85546875" style="29" customWidth="1"/>
    <col min="16117" max="16117" width="10.42578125" style="29" customWidth="1"/>
    <col min="16118" max="16119" width="11" style="29" bestFit="1" customWidth="1"/>
    <col min="16120" max="16359" width="8.85546875" style="29" customWidth="1"/>
    <col min="16360" max="16384" width="9.140625" style="29"/>
  </cols>
  <sheetData>
    <row r="1" spans="1:10" s="64" customFormat="1" ht="20.25">
      <c r="A1" s="69" t="s">
        <v>127</v>
      </c>
      <c r="B1" s="66"/>
    </row>
    <row r="2" spans="1:10" ht="20.25" customHeight="1">
      <c r="A2" s="91" t="s">
        <v>863</v>
      </c>
      <c r="B2" s="91"/>
      <c r="C2" s="91"/>
      <c r="D2" s="91"/>
      <c r="E2" s="101"/>
      <c r="F2" s="101"/>
      <c r="G2" s="101"/>
    </row>
    <row r="3" spans="1:10" ht="20.25">
      <c r="A3" s="69"/>
      <c r="B3" s="78"/>
      <c r="C3" s="78"/>
      <c r="D3" s="79"/>
      <c r="E3" s="78"/>
      <c r="F3" s="78"/>
      <c r="G3" s="30" t="s">
        <v>101</v>
      </c>
      <c r="H3" s="77"/>
      <c r="I3" s="77"/>
      <c r="J3" s="77"/>
    </row>
    <row r="4" spans="1:10" ht="20.100000000000001" customHeight="1">
      <c r="A4" s="108" t="s">
        <v>60</v>
      </c>
      <c r="B4" s="110" t="s">
        <v>887</v>
      </c>
      <c r="C4" s="110"/>
      <c r="D4" s="110"/>
      <c r="E4" s="110" t="s">
        <v>888</v>
      </c>
      <c r="F4" s="110"/>
      <c r="G4" s="110"/>
    </row>
    <row r="5" spans="1:10" ht="20.100000000000001" customHeight="1">
      <c r="A5" s="109"/>
      <c r="B5" s="31" t="s">
        <v>0</v>
      </c>
      <c r="C5" s="31" t="s">
        <v>27</v>
      </c>
      <c r="D5" s="31" t="s">
        <v>28</v>
      </c>
      <c r="E5" s="31" t="s">
        <v>0</v>
      </c>
      <c r="F5" s="31" t="s">
        <v>27</v>
      </c>
      <c r="G5" s="31" t="s">
        <v>28</v>
      </c>
    </row>
    <row r="6" spans="1:10" ht="20.100000000000001" customHeight="1">
      <c r="A6" s="31" t="s">
        <v>75</v>
      </c>
      <c r="B6" s="32">
        <v>30290000</v>
      </c>
      <c r="C6" s="32">
        <v>28290000</v>
      </c>
      <c r="D6" s="32">
        <v>2000000</v>
      </c>
      <c r="E6" s="33">
        <v>31006799.865200002</v>
      </c>
      <c r="F6" s="33">
        <v>29006799.865200002</v>
      </c>
      <c r="G6" s="34">
        <v>2000000</v>
      </c>
    </row>
    <row r="7" spans="1:10" ht="20.100000000000001" customHeight="1">
      <c r="A7" s="35" t="s">
        <v>251</v>
      </c>
      <c r="B7" s="32">
        <v>1250531.1357229999</v>
      </c>
      <c r="C7" s="32">
        <v>1034531.135723</v>
      </c>
      <c r="D7" s="32">
        <v>216000</v>
      </c>
      <c r="E7" s="33">
        <v>1265134.1357229999</v>
      </c>
      <c r="F7" s="33">
        <v>1049134.1357229999</v>
      </c>
      <c r="G7" s="34">
        <v>216000</v>
      </c>
    </row>
    <row r="8" spans="1:10" ht="20.100000000000001" customHeight="1">
      <c r="A8" s="36" t="s">
        <v>252</v>
      </c>
      <c r="B8" s="37">
        <v>15845.504765</v>
      </c>
      <c r="C8" s="37">
        <v>15845.504765</v>
      </c>
      <c r="D8" s="37"/>
      <c r="E8" s="34">
        <v>15845.504765</v>
      </c>
      <c r="F8" s="34">
        <v>15845.504765</v>
      </c>
      <c r="G8" s="34"/>
    </row>
    <row r="9" spans="1:10" ht="20.100000000000001" customHeight="1">
      <c r="A9" s="36" t="s">
        <v>253</v>
      </c>
      <c r="B9" s="37">
        <v>9769.9175859999996</v>
      </c>
      <c r="C9" s="37">
        <v>9769.9175859999996</v>
      </c>
      <c r="D9" s="37"/>
      <c r="E9" s="34">
        <v>9769.9175859999996</v>
      </c>
      <c r="F9" s="34">
        <v>9769.9175859999996</v>
      </c>
      <c r="G9" s="34"/>
    </row>
    <row r="10" spans="1:10" ht="20.100000000000001" customHeight="1">
      <c r="A10" s="36" t="s">
        <v>254</v>
      </c>
      <c r="B10" s="37">
        <v>3248.0427789999999</v>
      </c>
      <c r="C10" s="37">
        <v>3248.0427789999999</v>
      </c>
      <c r="D10" s="37"/>
      <c r="E10" s="34">
        <v>3248.0427789999999</v>
      </c>
      <c r="F10" s="34">
        <v>3248.0427789999999</v>
      </c>
      <c r="G10" s="34"/>
    </row>
    <row r="11" spans="1:10" ht="20.100000000000001" customHeight="1">
      <c r="A11" s="36" t="s">
        <v>255</v>
      </c>
      <c r="B11" s="37">
        <v>60.108899999999998</v>
      </c>
      <c r="C11" s="37">
        <v>60.108899999999998</v>
      </c>
      <c r="D11" s="37"/>
      <c r="E11" s="34">
        <v>60.108899999999998</v>
      </c>
      <c r="F11" s="34">
        <v>60.108899999999998</v>
      </c>
      <c r="G11" s="34"/>
    </row>
    <row r="12" spans="1:10" ht="20.100000000000001" customHeight="1">
      <c r="A12" s="36" t="s">
        <v>256</v>
      </c>
      <c r="B12" s="37">
        <v>1841.63</v>
      </c>
      <c r="C12" s="37">
        <v>1841.63</v>
      </c>
      <c r="D12" s="37"/>
      <c r="E12" s="34">
        <v>1841.63</v>
      </c>
      <c r="F12" s="34">
        <v>1841.63</v>
      </c>
      <c r="G12" s="34"/>
    </row>
    <row r="13" spans="1:10" ht="20.100000000000001" customHeight="1">
      <c r="A13" s="36" t="s">
        <v>257</v>
      </c>
      <c r="B13" s="37">
        <v>355.5</v>
      </c>
      <c r="C13" s="37">
        <v>355.5</v>
      </c>
      <c r="D13" s="37"/>
      <c r="E13" s="34">
        <v>355.5</v>
      </c>
      <c r="F13" s="34">
        <v>355.5</v>
      </c>
      <c r="G13" s="34"/>
    </row>
    <row r="14" spans="1:10" ht="20.100000000000001" customHeight="1">
      <c r="A14" s="36" t="s">
        <v>258</v>
      </c>
      <c r="B14" s="37">
        <v>425.26799999999997</v>
      </c>
      <c r="C14" s="37">
        <v>425.26799999999997</v>
      </c>
      <c r="D14" s="37"/>
      <c r="E14" s="34">
        <v>425.26799999999997</v>
      </c>
      <c r="F14" s="34">
        <v>425.26799999999997</v>
      </c>
      <c r="G14" s="34"/>
    </row>
    <row r="15" spans="1:10" ht="20.100000000000001" customHeight="1">
      <c r="A15" s="36" t="s">
        <v>259</v>
      </c>
      <c r="B15" s="37">
        <v>15</v>
      </c>
      <c r="C15" s="37">
        <v>15</v>
      </c>
      <c r="D15" s="37"/>
      <c r="E15" s="34">
        <v>15</v>
      </c>
      <c r="F15" s="34">
        <v>15</v>
      </c>
      <c r="G15" s="34"/>
    </row>
    <row r="16" spans="1:10" ht="20.100000000000001" customHeight="1">
      <c r="A16" s="36" t="s">
        <v>260</v>
      </c>
      <c r="B16" s="37">
        <v>109.54</v>
      </c>
      <c r="C16" s="37">
        <v>109.54</v>
      </c>
      <c r="D16" s="37"/>
      <c r="E16" s="34">
        <v>109.54</v>
      </c>
      <c r="F16" s="34">
        <v>109.54</v>
      </c>
      <c r="G16" s="34"/>
    </row>
    <row r="17" spans="1:7" ht="20.100000000000001" customHeight="1">
      <c r="A17" s="36" t="s">
        <v>261</v>
      </c>
      <c r="B17" s="37">
        <v>20.497499999999999</v>
      </c>
      <c r="C17" s="37">
        <v>20.497499999999999</v>
      </c>
      <c r="D17" s="37"/>
      <c r="E17" s="34">
        <v>20.497499999999999</v>
      </c>
      <c r="F17" s="34">
        <v>20.497499999999999</v>
      </c>
      <c r="G17" s="34"/>
    </row>
    <row r="18" spans="1:7" ht="20.100000000000001" customHeight="1">
      <c r="A18" s="36" t="s">
        <v>262</v>
      </c>
      <c r="B18" s="37"/>
      <c r="C18" s="37"/>
      <c r="D18" s="37"/>
      <c r="E18" s="34"/>
      <c r="F18" s="34"/>
      <c r="G18" s="34"/>
    </row>
    <row r="19" spans="1:7" ht="20.100000000000001" customHeight="1">
      <c r="A19" s="36" t="s">
        <v>263</v>
      </c>
      <c r="B19" s="37">
        <v>14434.303985</v>
      </c>
      <c r="C19" s="37">
        <v>14434.303985</v>
      </c>
      <c r="D19" s="37"/>
      <c r="E19" s="34">
        <v>14434.303985</v>
      </c>
      <c r="F19" s="34">
        <v>14434.303985</v>
      </c>
      <c r="G19" s="34"/>
    </row>
    <row r="20" spans="1:7" ht="20.100000000000001" customHeight="1">
      <c r="A20" s="36" t="s">
        <v>253</v>
      </c>
      <c r="B20" s="37">
        <v>7506.9835679999997</v>
      </c>
      <c r="C20" s="37">
        <v>7506.9835679999997</v>
      </c>
      <c r="D20" s="37"/>
      <c r="E20" s="34">
        <v>7506.9835679999997</v>
      </c>
      <c r="F20" s="34">
        <v>7506.9835679999997</v>
      </c>
      <c r="G20" s="34"/>
    </row>
    <row r="21" spans="1:7" ht="20.100000000000001" customHeight="1">
      <c r="A21" s="36" t="s">
        <v>254</v>
      </c>
      <c r="B21" s="37">
        <v>2793.0944169999998</v>
      </c>
      <c r="C21" s="37">
        <v>2793.0944169999998</v>
      </c>
      <c r="D21" s="37"/>
      <c r="E21" s="34">
        <v>2793.0944169999998</v>
      </c>
      <c r="F21" s="34">
        <v>2793.0944169999998</v>
      </c>
      <c r="G21" s="34"/>
    </row>
    <row r="22" spans="1:7" ht="20.100000000000001" customHeight="1">
      <c r="A22" s="36" t="s">
        <v>255</v>
      </c>
      <c r="B22" s="37">
        <v>404.65</v>
      </c>
      <c r="C22" s="37">
        <v>404.65</v>
      </c>
      <c r="D22" s="37"/>
      <c r="E22" s="34">
        <v>404.65</v>
      </c>
      <c r="F22" s="34">
        <v>404.65</v>
      </c>
      <c r="G22" s="34"/>
    </row>
    <row r="23" spans="1:7" ht="20.100000000000001" customHeight="1">
      <c r="A23" s="36" t="s">
        <v>264</v>
      </c>
      <c r="B23" s="37">
        <v>1537</v>
      </c>
      <c r="C23" s="37">
        <v>1537</v>
      </c>
      <c r="D23" s="37"/>
      <c r="E23" s="34">
        <v>1537</v>
      </c>
      <c r="F23" s="34">
        <v>1537</v>
      </c>
      <c r="G23" s="34"/>
    </row>
    <row r="24" spans="1:7" ht="20.100000000000001" customHeight="1">
      <c r="A24" s="36" t="s">
        <v>891</v>
      </c>
      <c r="B24" s="37">
        <v>280</v>
      </c>
      <c r="C24" s="37">
        <v>280</v>
      </c>
      <c r="D24" s="37"/>
      <c r="E24" s="34">
        <v>280</v>
      </c>
      <c r="F24" s="34">
        <v>280</v>
      </c>
      <c r="G24" s="34"/>
    </row>
    <row r="25" spans="1:7" ht="20.100000000000001" customHeight="1">
      <c r="A25" s="36" t="s">
        <v>265</v>
      </c>
      <c r="B25" s="37">
        <v>576</v>
      </c>
      <c r="C25" s="37">
        <v>576</v>
      </c>
      <c r="D25" s="37"/>
      <c r="E25" s="34">
        <v>576</v>
      </c>
      <c r="F25" s="34">
        <v>576</v>
      </c>
      <c r="G25" s="34"/>
    </row>
    <row r="26" spans="1:7" ht="20.100000000000001" customHeight="1">
      <c r="A26" s="36" t="s">
        <v>262</v>
      </c>
      <c r="B26" s="37">
        <v>321.2</v>
      </c>
      <c r="C26" s="37">
        <v>321.2</v>
      </c>
      <c r="D26" s="37"/>
      <c r="E26" s="34">
        <v>321.2</v>
      </c>
      <c r="F26" s="34">
        <v>321.2</v>
      </c>
      <c r="G26" s="34"/>
    </row>
    <row r="27" spans="1:7" ht="20.100000000000001" customHeight="1">
      <c r="A27" s="36" t="s">
        <v>266</v>
      </c>
      <c r="B27" s="37">
        <v>1015.376</v>
      </c>
      <c r="C27" s="37">
        <v>1015.376</v>
      </c>
      <c r="D27" s="37"/>
      <c r="E27" s="34">
        <v>1015.376</v>
      </c>
      <c r="F27" s="34">
        <v>1015.376</v>
      </c>
      <c r="G27" s="34"/>
    </row>
    <row r="28" spans="1:7" ht="20.100000000000001" customHeight="1">
      <c r="A28" s="36" t="s">
        <v>267</v>
      </c>
      <c r="B28" s="37">
        <v>245981.86854900001</v>
      </c>
      <c r="C28" s="37">
        <v>245981.86854900001</v>
      </c>
      <c r="D28" s="37"/>
      <c r="E28" s="34">
        <v>245981.86854900001</v>
      </c>
      <c r="F28" s="34">
        <v>245981.86854900001</v>
      </c>
      <c r="G28" s="34"/>
    </row>
    <row r="29" spans="1:7" ht="20.100000000000001" customHeight="1">
      <c r="A29" s="36" t="s">
        <v>253</v>
      </c>
      <c r="B29" s="37">
        <v>67028.409046000001</v>
      </c>
      <c r="C29" s="37">
        <v>67028.409046000001</v>
      </c>
      <c r="D29" s="37"/>
      <c r="E29" s="34">
        <v>67028.409046000001</v>
      </c>
      <c r="F29" s="34">
        <v>67028.409046000001</v>
      </c>
      <c r="G29" s="34"/>
    </row>
    <row r="30" spans="1:7" ht="20.100000000000001" customHeight="1">
      <c r="A30" s="36" t="s">
        <v>254</v>
      </c>
      <c r="B30" s="37">
        <v>79509.243854999993</v>
      </c>
      <c r="C30" s="37">
        <v>79509.243854999993</v>
      </c>
      <c r="D30" s="37"/>
      <c r="E30" s="34">
        <v>79509.243854999993</v>
      </c>
      <c r="F30" s="34">
        <v>79509.243854999993</v>
      </c>
      <c r="G30" s="34"/>
    </row>
    <row r="31" spans="1:7" ht="20.100000000000001" customHeight="1">
      <c r="A31" s="36" t="s">
        <v>255</v>
      </c>
      <c r="B31" s="37">
        <v>1821.351928</v>
      </c>
      <c r="C31" s="37">
        <v>1821.351928</v>
      </c>
      <c r="D31" s="37"/>
      <c r="E31" s="34">
        <v>1821.351928</v>
      </c>
      <c r="F31" s="34">
        <v>1821.351928</v>
      </c>
      <c r="G31" s="34"/>
    </row>
    <row r="32" spans="1:7" ht="20.100000000000001" customHeight="1">
      <c r="A32" s="36" t="s">
        <v>268</v>
      </c>
      <c r="B32" s="37">
        <v>422.09</v>
      </c>
      <c r="C32" s="37">
        <v>422.09</v>
      </c>
      <c r="D32" s="37"/>
      <c r="E32" s="34">
        <v>422.09</v>
      </c>
      <c r="F32" s="34">
        <v>422.09</v>
      </c>
      <c r="G32" s="34"/>
    </row>
    <row r="33" spans="1:7" ht="20.100000000000001" customHeight="1">
      <c r="A33" s="36" t="s">
        <v>269</v>
      </c>
      <c r="B33" s="37">
        <v>3019.5737519999998</v>
      </c>
      <c r="C33" s="37">
        <v>3019.5737519999998</v>
      </c>
      <c r="D33" s="37"/>
      <c r="E33" s="34">
        <v>3019.5737519999998</v>
      </c>
      <c r="F33" s="34">
        <v>3019.5737519999998</v>
      </c>
      <c r="G33" s="34"/>
    </row>
    <row r="34" spans="1:7" ht="20.100000000000001" customHeight="1">
      <c r="A34" s="36" t="s">
        <v>270</v>
      </c>
      <c r="B34" s="37">
        <v>1414.1064530000001</v>
      </c>
      <c r="C34" s="37">
        <v>1414.1064530000001</v>
      </c>
      <c r="D34" s="37"/>
      <c r="E34" s="34">
        <v>1414.1064530000001</v>
      </c>
      <c r="F34" s="34">
        <v>1414.1064530000001</v>
      </c>
      <c r="G34" s="34"/>
    </row>
    <row r="35" spans="1:7" ht="20.100000000000001" customHeight="1">
      <c r="A35" s="36" t="s">
        <v>262</v>
      </c>
      <c r="B35" s="37">
        <v>71409.124041000003</v>
      </c>
      <c r="C35" s="37">
        <v>71409.124041000003</v>
      </c>
      <c r="D35" s="37"/>
      <c r="E35" s="34">
        <v>71409.124041000003</v>
      </c>
      <c r="F35" s="34">
        <v>71409.124041000003</v>
      </c>
      <c r="G35" s="34"/>
    </row>
    <row r="36" spans="1:7" ht="20.100000000000001" customHeight="1">
      <c r="A36" s="36" t="s">
        <v>271</v>
      </c>
      <c r="B36" s="37">
        <v>21357.969474000001</v>
      </c>
      <c r="C36" s="37">
        <v>21357.969474000001</v>
      </c>
      <c r="D36" s="37"/>
      <c r="E36" s="34">
        <v>21357.969474000001</v>
      </c>
      <c r="F36" s="34">
        <v>21357.969474000001</v>
      </c>
      <c r="G36" s="34"/>
    </row>
    <row r="37" spans="1:7" ht="20.100000000000001" customHeight="1">
      <c r="A37" s="36" t="s">
        <v>272</v>
      </c>
      <c r="B37" s="37">
        <v>55713.281876000001</v>
      </c>
      <c r="C37" s="37">
        <v>55713.281876000001</v>
      </c>
      <c r="D37" s="37"/>
      <c r="E37" s="34">
        <v>55713.281876000001</v>
      </c>
      <c r="F37" s="34">
        <v>55713.281876000001</v>
      </c>
      <c r="G37" s="34"/>
    </row>
    <row r="38" spans="1:7" ht="20.100000000000001" customHeight="1">
      <c r="A38" s="36" t="s">
        <v>253</v>
      </c>
      <c r="B38" s="37">
        <v>12648.876141999999</v>
      </c>
      <c r="C38" s="37">
        <v>12648.876141999999</v>
      </c>
      <c r="D38" s="37"/>
      <c r="E38" s="34">
        <v>12648.876141999999</v>
      </c>
      <c r="F38" s="34">
        <v>12648.876141999999</v>
      </c>
      <c r="G38" s="34"/>
    </row>
    <row r="39" spans="1:7" ht="20.100000000000001" customHeight="1">
      <c r="A39" s="36" t="s">
        <v>254</v>
      </c>
      <c r="B39" s="37">
        <v>4057.7640000000001</v>
      </c>
      <c r="C39" s="37">
        <v>4057.7640000000001</v>
      </c>
      <c r="D39" s="37"/>
      <c r="E39" s="34">
        <v>4057.7640000000001</v>
      </c>
      <c r="F39" s="34">
        <v>4057.7640000000001</v>
      </c>
      <c r="G39" s="34"/>
    </row>
    <row r="40" spans="1:7" ht="20.100000000000001" customHeight="1">
      <c r="A40" s="36" t="s">
        <v>255</v>
      </c>
      <c r="B40" s="37">
        <v>1201.202622</v>
      </c>
      <c r="C40" s="37">
        <v>1201.202622</v>
      </c>
      <c r="D40" s="37"/>
      <c r="E40" s="34">
        <v>1201.202622</v>
      </c>
      <c r="F40" s="34">
        <v>1201.202622</v>
      </c>
      <c r="G40" s="34"/>
    </row>
    <row r="41" spans="1:7" ht="20.100000000000001" customHeight="1">
      <c r="A41" s="36" t="s">
        <v>273</v>
      </c>
      <c r="B41" s="37">
        <v>20674.633384000001</v>
      </c>
      <c r="C41" s="37">
        <v>20674.633384000001</v>
      </c>
      <c r="D41" s="37"/>
      <c r="E41" s="34">
        <v>20674.633384000001</v>
      </c>
      <c r="F41" s="34">
        <v>20674.633384000001</v>
      </c>
      <c r="G41" s="34"/>
    </row>
    <row r="42" spans="1:7" ht="20.100000000000001" customHeight="1">
      <c r="A42" s="36" t="s">
        <v>274</v>
      </c>
      <c r="B42" s="37">
        <v>2305.4617779999999</v>
      </c>
      <c r="C42" s="37">
        <v>2305.4617779999999</v>
      </c>
      <c r="D42" s="37"/>
      <c r="E42" s="34">
        <v>2305.4617779999999</v>
      </c>
      <c r="F42" s="34">
        <v>2305.4617779999999</v>
      </c>
      <c r="G42" s="34"/>
    </row>
    <row r="43" spans="1:7" ht="20.100000000000001" customHeight="1">
      <c r="A43" s="36" t="s">
        <v>275</v>
      </c>
      <c r="B43" s="37">
        <v>312</v>
      </c>
      <c r="C43" s="37">
        <v>312</v>
      </c>
      <c r="D43" s="37"/>
      <c r="E43" s="34">
        <v>312</v>
      </c>
      <c r="F43" s="34">
        <v>312</v>
      </c>
      <c r="G43" s="34"/>
    </row>
    <row r="44" spans="1:7" ht="20.100000000000001" customHeight="1">
      <c r="A44" s="36" t="s">
        <v>276</v>
      </c>
      <c r="B44" s="37">
        <v>945.04349999999999</v>
      </c>
      <c r="C44" s="37">
        <v>945.04349999999999</v>
      </c>
      <c r="D44" s="37"/>
      <c r="E44" s="34">
        <v>945.04349999999999</v>
      </c>
      <c r="F44" s="34">
        <v>945.04349999999999</v>
      </c>
      <c r="G44" s="34"/>
    </row>
    <row r="45" spans="1:7" ht="20.100000000000001" customHeight="1">
      <c r="A45" s="36" t="s">
        <v>277</v>
      </c>
      <c r="B45" s="37">
        <v>1244.17</v>
      </c>
      <c r="C45" s="37">
        <v>1244.17</v>
      </c>
      <c r="D45" s="37"/>
      <c r="E45" s="34">
        <v>1244.17</v>
      </c>
      <c r="F45" s="34">
        <v>1244.17</v>
      </c>
      <c r="G45" s="34"/>
    </row>
    <row r="46" spans="1:7" ht="20.100000000000001" customHeight="1">
      <c r="A46" s="36" t="s">
        <v>262</v>
      </c>
      <c r="B46" s="37">
        <v>9144.3555699999997</v>
      </c>
      <c r="C46" s="37">
        <v>9144.3555699999997</v>
      </c>
      <c r="D46" s="37"/>
      <c r="E46" s="34">
        <v>9144.3555699999997</v>
      </c>
      <c r="F46" s="34">
        <v>9144.3555699999997</v>
      </c>
      <c r="G46" s="34"/>
    </row>
    <row r="47" spans="1:7" ht="20.100000000000001" customHeight="1">
      <c r="A47" s="36" t="s">
        <v>278</v>
      </c>
      <c r="B47" s="37">
        <v>3179.7748799999999</v>
      </c>
      <c r="C47" s="37">
        <v>3179.7748799999999</v>
      </c>
      <c r="D47" s="37"/>
      <c r="E47" s="34">
        <v>3179.7748799999999</v>
      </c>
      <c r="F47" s="34">
        <v>3179.7748799999999</v>
      </c>
      <c r="G47" s="34"/>
    </row>
    <row r="48" spans="1:7" ht="20.100000000000001" customHeight="1">
      <c r="A48" s="36" t="s">
        <v>279</v>
      </c>
      <c r="B48" s="37">
        <v>51604.525943000001</v>
      </c>
      <c r="C48" s="37">
        <v>51604.525943000001</v>
      </c>
      <c r="D48" s="37"/>
      <c r="E48" s="34">
        <v>51604.525943000001</v>
      </c>
      <c r="F48" s="34">
        <v>51604.525943000001</v>
      </c>
      <c r="G48" s="34"/>
    </row>
    <row r="49" spans="1:7" ht="20.100000000000001" customHeight="1">
      <c r="A49" s="36" t="s">
        <v>253</v>
      </c>
      <c r="B49" s="37">
        <v>18340.802131</v>
      </c>
      <c r="C49" s="37">
        <v>18340.802131</v>
      </c>
      <c r="D49" s="37"/>
      <c r="E49" s="34">
        <v>18340.802131</v>
      </c>
      <c r="F49" s="34">
        <v>18340.802131</v>
      </c>
      <c r="G49" s="34"/>
    </row>
    <row r="50" spans="1:7" ht="20.100000000000001" customHeight="1">
      <c r="A50" s="36" t="s">
        <v>254</v>
      </c>
      <c r="B50" s="37">
        <v>43.5456</v>
      </c>
      <c r="C50" s="37">
        <v>43.5456</v>
      </c>
      <c r="D50" s="37"/>
      <c r="E50" s="34">
        <v>43.5456</v>
      </c>
      <c r="F50" s="34">
        <v>43.5456</v>
      </c>
      <c r="G50" s="34"/>
    </row>
    <row r="51" spans="1:7" ht="20.100000000000001" customHeight="1">
      <c r="A51" s="36" t="s">
        <v>255</v>
      </c>
      <c r="B51" s="37">
        <v>796.29350199999999</v>
      </c>
      <c r="C51" s="37">
        <v>796.29350199999999</v>
      </c>
      <c r="D51" s="37"/>
      <c r="E51" s="34">
        <v>796.29350199999999</v>
      </c>
      <c r="F51" s="34">
        <v>796.29350199999999</v>
      </c>
      <c r="G51" s="34"/>
    </row>
    <row r="52" spans="1:7" ht="20.100000000000001" customHeight="1">
      <c r="A52" s="36" t="s">
        <v>280</v>
      </c>
      <c r="B52" s="37">
        <v>5102.9057290000001</v>
      </c>
      <c r="C52" s="37">
        <v>5102.9057290000001</v>
      </c>
      <c r="D52" s="37"/>
      <c r="E52" s="34">
        <v>5102.9057290000001</v>
      </c>
      <c r="F52" s="34">
        <v>5102.9057290000001</v>
      </c>
      <c r="G52" s="34"/>
    </row>
    <row r="53" spans="1:7" ht="20.100000000000001" customHeight="1">
      <c r="A53" s="36" t="s">
        <v>281</v>
      </c>
      <c r="B53" s="37">
        <v>2711.8492500000002</v>
      </c>
      <c r="C53" s="37">
        <v>2711.8492500000002</v>
      </c>
      <c r="D53" s="37"/>
      <c r="E53" s="34">
        <v>2711.8492500000002</v>
      </c>
      <c r="F53" s="34">
        <v>2711.8492500000002</v>
      </c>
      <c r="G53" s="34"/>
    </row>
    <row r="54" spans="1:7" ht="20.100000000000001" customHeight="1">
      <c r="A54" s="36" t="s">
        <v>282</v>
      </c>
      <c r="B54" s="37">
        <v>21196.569208000001</v>
      </c>
      <c r="C54" s="37">
        <v>21196.569208000001</v>
      </c>
      <c r="D54" s="37"/>
      <c r="E54" s="34">
        <v>21196.569208000001</v>
      </c>
      <c r="F54" s="34">
        <v>21196.569208000001</v>
      </c>
      <c r="G54" s="34"/>
    </row>
    <row r="55" spans="1:7" ht="20.100000000000001" customHeight="1">
      <c r="A55" s="36" t="s">
        <v>262</v>
      </c>
      <c r="B55" s="37">
        <v>1508.478325</v>
      </c>
      <c r="C55" s="37">
        <v>1508.478325</v>
      </c>
      <c r="D55" s="37"/>
      <c r="E55" s="34">
        <v>1508.478325</v>
      </c>
      <c r="F55" s="34">
        <v>1508.478325</v>
      </c>
      <c r="G55" s="34"/>
    </row>
    <row r="56" spans="1:7" ht="20.100000000000001" customHeight="1">
      <c r="A56" s="36" t="s">
        <v>283</v>
      </c>
      <c r="B56" s="37">
        <v>1904.0821980000001</v>
      </c>
      <c r="C56" s="37">
        <v>1904.0821980000001</v>
      </c>
      <c r="D56" s="37"/>
      <c r="E56" s="34">
        <v>1904.0821980000001</v>
      </c>
      <c r="F56" s="34">
        <v>1904.0821980000001</v>
      </c>
      <c r="G56" s="34"/>
    </row>
    <row r="57" spans="1:7" ht="20.100000000000001" customHeight="1">
      <c r="A57" s="36" t="s">
        <v>284</v>
      </c>
      <c r="B57" s="37">
        <v>40026.513580999999</v>
      </c>
      <c r="C57" s="37">
        <v>40026.513580999999</v>
      </c>
      <c r="D57" s="37"/>
      <c r="E57" s="34">
        <v>40026.513580999999</v>
      </c>
      <c r="F57" s="34">
        <v>40026.513580999999</v>
      </c>
      <c r="G57" s="34"/>
    </row>
    <row r="58" spans="1:7" ht="20.100000000000001" customHeight="1">
      <c r="A58" s="36" t="s">
        <v>253</v>
      </c>
      <c r="B58" s="37">
        <v>17804.583649</v>
      </c>
      <c r="C58" s="37">
        <v>17804.583649</v>
      </c>
      <c r="D58" s="37"/>
      <c r="E58" s="34">
        <v>17804.583649</v>
      </c>
      <c r="F58" s="34">
        <v>17804.583649</v>
      </c>
      <c r="G58" s="34"/>
    </row>
    <row r="59" spans="1:7" ht="20.100000000000001" customHeight="1">
      <c r="A59" s="36" t="s">
        <v>254</v>
      </c>
      <c r="B59" s="37">
        <v>6795.8183849999996</v>
      </c>
      <c r="C59" s="37">
        <v>6795.8183849999996</v>
      </c>
      <c r="D59" s="37"/>
      <c r="E59" s="34">
        <v>6795.8183849999996</v>
      </c>
      <c r="F59" s="34">
        <v>6795.8183849999996</v>
      </c>
      <c r="G59" s="34"/>
    </row>
    <row r="60" spans="1:7" ht="20.100000000000001" customHeight="1">
      <c r="A60" s="36" t="s">
        <v>255</v>
      </c>
      <c r="B60" s="37">
        <v>1047.7059999999999</v>
      </c>
      <c r="C60" s="37">
        <v>1047.7059999999999</v>
      </c>
      <c r="D60" s="37"/>
      <c r="E60" s="34">
        <v>1047.7059999999999</v>
      </c>
      <c r="F60" s="34">
        <v>1047.7059999999999</v>
      </c>
      <c r="G60" s="34"/>
    </row>
    <row r="61" spans="1:7" ht="20.100000000000001" customHeight="1">
      <c r="A61" s="36" t="s">
        <v>285</v>
      </c>
      <c r="B61" s="37">
        <v>6000</v>
      </c>
      <c r="C61" s="37">
        <v>6000</v>
      </c>
      <c r="D61" s="37"/>
      <c r="E61" s="34">
        <v>6000</v>
      </c>
      <c r="F61" s="34">
        <v>6000</v>
      </c>
      <c r="G61" s="34"/>
    </row>
    <row r="62" spans="1:7" ht="20.100000000000001" customHeight="1">
      <c r="A62" s="36" t="s">
        <v>286</v>
      </c>
      <c r="B62" s="37">
        <v>50</v>
      </c>
      <c r="C62" s="37">
        <v>50</v>
      </c>
      <c r="D62" s="37"/>
      <c r="E62" s="34">
        <v>50</v>
      </c>
      <c r="F62" s="34">
        <v>50</v>
      </c>
      <c r="G62" s="34"/>
    </row>
    <row r="63" spans="1:7" ht="20.100000000000001" customHeight="1">
      <c r="A63" s="36" t="s">
        <v>287</v>
      </c>
      <c r="B63" s="37">
        <v>6299.3908000000001</v>
      </c>
      <c r="C63" s="37">
        <v>6299.3908000000001</v>
      </c>
      <c r="D63" s="37"/>
      <c r="E63" s="34">
        <v>6299.3908000000001</v>
      </c>
      <c r="F63" s="34">
        <v>6299.3908000000001</v>
      </c>
      <c r="G63" s="34"/>
    </row>
    <row r="64" spans="1:7" ht="20.100000000000001" customHeight="1">
      <c r="A64" s="36" t="s">
        <v>288</v>
      </c>
      <c r="B64" s="37">
        <v>530</v>
      </c>
      <c r="C64" s="37">
        <v>530</v>
      </c>
      <c r="D64" s="37"/>
      <c r="E64" s="34">
        <v>530</v>
      </c>
      <c r="F64" s="34">
        <v>530</v>
      </c>
      <c r="G64" s="34"/>
    </row>
    <row r="65" spans="1:7" ht="20.100000000000001" customHeight="1">
      <c r="A65" s="36" t="s">
        <v>262</v>
      </c>
      <c r="B65" s="37">
        <v>1304.8621869999999</v>
      </c>
      <c r="C65" s="37">
        <v>1304.8621869999999</v>
      </c>
      <c r="D65" s="37"/>
      <c r="E65" s="34">
        <v>1304.8621869999999</v>
      </c>
      <c r="F65" s="34">
        <v>1304.8621869999999</v>
      </c>
      <c r="G65" s="34"/>
    </row>
    <row r="66" spans="1:7" ht="20.100000000000001" customHeight="1">
      <c r="A66" s="36" t="s">
        <v>289</v>
      </c>
      <c r="B66" s="37">
        <v>194.15255999999999</v>
      </c>
      <c r="C66" s="37">
        <v>194.15255999999999</v>
      </c>
      <c r="D66" s="37"/>
      <c r="E66" s="34">
        <v>194.15255999999999</v>
      </c>
      <c r="F66" s="34">
        <v>194.15255999999999</v>
      </c>
      <c r="G66" s="34"/>
    </row>
    <row r="67" spans="1:7" ht="20.100000000000001" customHeight="1">
      <c r="A67" s="36" t="s">
        <v>290</v>
      </c>
      <c r="B67" s="37">
        <v>80133</v>
      </c>
      <c r="C67" s="37">
        <v>80133</v>
      </c>
      <c r="D67" s="37"/>
      <c r="E67" s="34">
        <v>80133</v>
      </c>
      <c r="F67" s="34">
        <v>80133</v>
      </c>
      <c r="G67" s="34"/>
    </row>
    <row r="68" spans="1:7" ht="20.100000000000001" customHeight="1">
      <c r="A68" s="36" t="s">
        <v>291</v>
      </c>
      <c r="B68" s="37">
        <v>21816.11983</v>
      </c>
      <c r="C68" s="37">
        <v>21816.11983</v>
      </c>
      <c r="D68" s="37"/>
      <c r="E68" s="34">
        <v>21816.11983</v>
      </c>
      <c r="F68" s="34">
        <v>21816.11983</v>
      </c>
      <c r="G68" s="34"/>
    </row>
    <row r="69" spans="1:7" ht="20.100000000000001" customHeight="1">
      <c r="A69" s="36" t="s">
        <v>253</v>
      </c>
      <c r="B69" s="37">
        <v>15248.660738</v>
      </c>
      <c r="C69" s="37">
        <v>15248.660738</v>
      </c>
      <c r="D69" s="37"/>
      <c r="E69" s="34">
        <v>15248.660738</v>
      </c>
      <c r="F69" s="34">
        <v>15248.660738</v>
      </c>
      <c r="G69" s="34"/>
    </row>
    <row r="70" spans="1:7" ht="20.100000000000001" customHeight="1">
      <c r="A70" s="36" t="s">
        <v>255</v>
      </c>
      <c r="B70" s="37">
        <v>1037.4179919999999</v>
      </c>
      <c r="C70" s="37">
        <v>1037.4179919999999</v>
      </c>
      <c r="D70" s="37"/>
      <c r="E70" s="34">
        <v>1037.4179919999999</v>
      </c>
      <c r="F70" s="34">
        <v>1037.4179919999999</v>
      </c>
      <c r="G70" s="34"/>
    </row>
    <row r="71" spans="1:7" ht="20.100000000000001" customHeight="1">
      <c r="A71" s="36" t="s">
        <v>292</v>
      </c>
      <c r="B71" s="37">
        <v>1467.7</v>
      </c>
      <c r="C71" s="37">
        <v>1467.7</v>
      </c>
      <c r="D71" s="37"/>
      <c r="E71" s="34">
        <v>1467.7</v>
      </c>
      <c r="F71" s="34">
        <v>1467.7</v>
      </c>
      <c r="G71" s="34"/>
    </row>
    <row r="72" spans="1:7" ht="20.100000000000001" customHeight="1">
      <c r="A72" s="36" t="s">
        <v>293</v>
      </c>
      <c r="B72" s="37">
        <v>628.39</v>
      </c>
      <c r="C72" s="37">
        <v>628.39</v>
      </c>
      <c r="D72" s="37"/>
      <c r="E72" s="34">
        <v>628.39</v>
      </c>
      <c r="F72" s="34">
        <v>628.39</v>
      </c>
      <c r="G72" s="34"/>
    </row>
    <row r="73" spans="1:7" ht="20.100000000000001" customHeight="1">
      <c r="A73" s="36" t="s">
        <v>287</v>
      </c>
      <c r="B73" s="37">
        <v>2488.4767999999999</v>
      </c>
      <c r="C73" s="37">
        <v>2488.4767999999999</v>
      </c>
      <c r="D73" s="37"/>
      <c r="E73" s="34">
        <v>2488.4767999999999</v>
      </c>
      <c r="F73" s="34">
        <v>2488.4767999999999</v>
      </c>
      <c r="G73" s="34"/>
    </row>
    <row r="74" spans="1:7" ht="20.100000000000001" customHeight="1">
      <c r="A74" s="36" t="s">
        <v>262</v>
      </c>
      <c r="B74" s="37">
        <v>559.43430000000001</v>
      </c>
      <c r="C74" s="37">
        <v>559.43430000000001</v>
      </c>
      <c r="D74" s="37"/>
      <c r="E74" s="34">
        <v>559.43430000000001</v>
      </c>
      <c r="F74" s="34">
        <v>559.43430000000001</v>
      </c>
      <c r="G74" s="34"/>
    </row>
    <row r="75" spans="1:7" ht="20.100000000000001" customHeight="1">
      <c r="A75" s="36" t="s">
        <v>294</v>
      </c>
      <c r="B75" s="37">
        <v>386.04</v>
      </c>
      <c r="C75" s="37">
        <v>386.04</v>
      </c>
      <c r="D75" s="37"/>
      <c r="E75" s="34">
        <v>386.04</v>
      </c>
      <c r="F75" s="34">
        <v>386.04</v>
      </c>
      <c r="G75" s="34"/>
    </row>
    <row r="76" spans="1:7" ht="20.100000000000001" customHeight="1">
      <c r="A76" s="36" t="s">
        <v>295</v>
      </c>
      <c r="B76" s="37">
        <v>11488</v>
      </c>
      <c r="C76" s="37">
        <v>11488</v>
      </c>
      <c r="D76" s="37"/>
      <c r="E76" s="34">
        <v>11488</v>
      </c>
      <c r="F76" s="34">
        <v>11488</v>
      </c>
      <c r="G76" s="34"/>
    </row>
    <row r="77" spans="1:7" ht="20.100000000000001" customHeight="1">
      <c r="A77" s="36" t="s">
        <v>296</v>
      </c>
      <c r="B77" s="37">
        <v>11488</v>
      </c>
      <c r="C77" s="37">
        <v>11488</v>
      </c>
      <c r="D77" s="37"/>
      <c r="E77" s="34">
        <v>11488</v>
      </c>
      <c r="F77" s="34">
        <v>11488</v>
      </c>
      <c r="G77" s="34"/>
    </row>
    <row r="78" spans="1:7" ht="20.100000000000001" customHeight="1">
      <c r="A78" s="36" t="s">
        <v>297</v>
      </c>
      <c r="B78" s="37">
        <v>8508.2195549999997</v>
      </c>
      <c r="C78" s="37">
        <v>8508.2195549999997</v>
      </c>
      <c r="D78" s="37"/>
      <c r="E78" s="34">
        <v>8508.2195549999997</v>
      </c>
      <c r="F78" s="34">
        <v>8508.2195549999997</v>
      </c>
      <c r="G78" s="34"/>
    </row>
    <row r="79" spans="1:7" ht="20.100000000000001" customHeight="1">
      <c r="A79" s="36" t="s">
        <v>254</v>
      </c>
      <c r="B79" s="37">
        <v>5044.3769540000003</v>
      </c>
      <c r="C79" s="37">
        <v>5044.3769540000003</v>
      </c>
      <c r="D79" s="37"/>
      <c r="E79" s="34">
        <v>5044.3769540000003</v>
      </c>
      <c r="F79" s="34">
        <v>5044.3769540000003</v>
      </c>
      <c r="G79" s="34"/>
    </row>
    <row r="80" spans="1:7" ht="20.100000000000001" customHeight="1">
      <c r="A80" s="36" t="s">
        <v>298</v>
      </c>
      <c r="B80" s="37">
        <v>1733.3593040000001</v>
      </c>
      <c r="C80" s="37">
        <v>1733.3593040000001</v>
      </c>
      <c r="D80" s="37"/>
      <c r="E80" s="34">
        <v>1733.3593040000001</v>
      </c>
      <c r="F80" s="34">
        <v>1733.3593040000001</v>
      </c>
      <c r="G80" s="34"/>
    </row>
    <row r="81" spans="1:7" ht="20.100000000000001" customHeight="1">
      <c r="A81" s="36" t="s">
        <v>299</v>
      </c>
      <c r="B81" s="37"/>
      <c r="C81" s="37"/>
      <c r="D81" s="37"/>
      <c r="E81" s="34"/>
      <c r="F81" s="34"/>
      <c r="G81" s="34"/>
    </row>
    <row r="82" spans="1:7" ht="20.100000000000001" customHeight="1">
      <c r="A82" s="36" t="s">
        <v>262</v>
      </c>
      <c r="B82" s="37">
        <v>430.47188899999998</v>
      </c>
      <c r="C82" s="37">
        <v>430.47188899999998</v>
      </c>
      <c r="D82" s="37"/>
      <c r="E82" s="34">
        <v>430.47188899999998</v>
      </c>
      <c r="F82" s="34">
        <v>430.47188899999998</v>
      </c>
      <c r="G82" s="34"/>
    </row>
    <row r="83" spans="1:7" ht="20.100000000000001" customHeight="1">
      <c r="A83" s="36" t="s">
        <v>300</v>
      </c>
      <c r="B83" s="37">
        <v>1300.0114080000001</v>
      </c>
      <c r="C83" s="37">
        <v>1300.0114080000001</v>
      </c>
      <c r="D83" s="37"/>
      <c r="E83" s="34">
        <v>1300.0114080000001</v>
      </c>
      <c r="F83" s="34">
        <v>1300.0114080000001</v>
      </c>
      <c r="G83" s="34"/>
    </row>
    <row r="84" spans="1:7" ht="20.100000000000001" customHeight="1">
      <c r="A84" s="36" t="s">
        <v>301</v>
      </c>
      <c r="B84" s="37">
        <v>41289.389223999999</v>
      </c>
      <c r="C84" s="37">
        <v>41289.389223999999</v>
      </c>
      <c r="D84" s="37"/>
      <c r="E84" s="34">
        <v>41289.389223999999</v>
      </c>
      <c r="F84" s="34">
        <v>41289.389223999999</v>
      </c>
      <c r="G84" s="34"/>
    </row>
    <row r="85" spans="1:7" ht="20.100000000000001" customHeight="1">
      <c r="A85" s="36" t="s">
        <v>253</v>
      </c>
      <c r="B85" s="37">
        <v>14393.117856999999</v>
      </c>
      <c r="C85" s="37">
        <v>14393.117856999999</v>
      </c>
      <c r="D85" s="37"/>
      <c r="E85" s="34">
        <v>14393.117856999999</v>
      </c>
      <c r="F85" s="34">
        <v>14393.117856999999</v>
      </c>
      <c r="G85" s="34"/>
    </row>
    <row r="86" spans="1:7" ht="20.100000000000001" customHeight="1">
      <c r="A86" s="36" t="s">
        <v>254</v>
      </c>
      <c r="B86" s="37">
        <v>6374.8483420000002</v>
      </c>
      <c r="C86" s="37">
        <v>6374.8483420000002</v>
      </c>
      <c r="D86" s="37"/>
      <c r="E86" s="34">
        <v>6374.8483420000002</v>
      </c>
      <c r="F86" s="34">
        <v>6374.8483420000002</v>
      </c>
      <c r="G86" s="34"/>
    </row>
    <row r="87" spans="1:7" ht="20.100000000000001" customHeight="1">
      <c r="A87" s="36" t="s">
        <v>255</v>
      </c>
      <c r="B87" s="37">
        <v>7569.316425</v>
      </c>
      <c r="C87" s="37">
        <v>7569.316425</v>
      </c>
      <c r="D87" s="37"/>
      <c r="E87" s="34">
        <v>7569.316425</v>
      </c>
      <c r="F87" s="34">
        <v>7569.316425</v>
      </c>
      <c r="G87" s="34"/>
    </row>
    <row r="88" spans="1:7" ht="20.100000000000001" customHeight="1">
      <c r="A88" s="36" t="s">
        <v>302</v>
      </c>
      <c r="B88" s="37">
        <v>929.2</v>
      </c>
      <c r="C88" s="37">
        <v>929.2</v>
      </c>
      <c r="D88" s="37"/>
      <c r="E88" s="34">
        <v>929.2</v>
      </c>
      <c r="F88" s="34">
        <v>929.2</v>
      </c>
      <c r="G88" s="34"/>
    </row>
    <row r="89" spans="1:7" ht="20.100000000000001" customHeight="1">
      <c r="A89" s="36" t="s">
        <v>303</v>
      </c>
      <c r="B89" s="37">
        <v>2799.395</v>
      </c>
      <c r="C89" s="37">
        <v>2799.395</v>
      </c>
      <c r="D89" s="37"/>
      <c r="E89" s="34">
        <v>2799.395</v>
      </c>
      <c r="F89" s="34">
        <v>2799.395</v>
      </c>
      <c r="G89" s="34"/>
    </row>
    <row r="90" spans="1:7" ht="20.100000000000001" customHeight="1">
      <c r="A90" s="36" t="s">
        <v>262</v>
      </c>
      <c r="B90" s="37">
        <v>9223.5115999999998</v>
      </c>
      <c r="C90" s="37">
        <v>9223.5115999999998</v>
      </c>
      <c r="D90" s="37"/>
      <c r="E90" s="34">
        <v>9223.5115999999998</v>
      </c>
      <c r="F90" s="34">
        <v>9223.5115999999998</v>
      </c>
      <c r="G90" s="34"/>
    </row>
    <row r="91" spans="1:7" ht="20.100000000000001" customHeight="1">
      <c r="A91" s="36" t="s">
        <v>304</v>
      </c>
      <c r="B91" s="37"/>
      <c r="C91" s="37"/>
      <c r="D91" s="37"/>
      <c r="E91" s="34"/>
      <c r="F91" s="34"/>
      <c r="G91" s="34"/>
    </row>
    <row r="92" spans="1:7" ht="20.100000000000001" customHeight="1">
      <c r="A92" s="36" t="s">
        <v>305</v>
      </c>
      <c r="B92" s="37">
        <v>37720.222373999997</v>
      </c>
      <c r="C92" s="37">
        <v>37720.222373999997</v>
      </c>
      <c r="D92" s="37"/>
      <c r="E92" s="34">
        <v>37720.222373999997</v>
      </c>
      <c r="F92" s="34">
        <v>37720.222373999997</v>
      </c>
      <c r="G92" s="34"/>
    </row>
    <row r="93" spans="1:7" ht="20.100000000000001" customHeight="1">
      <c r="A93" s="36" t="s">
        <v>253</v>
      </c>
      <c r="B93" s="37">
        <v>12514.159443</v>
      </c>
      <c r="C93" s="37">
        <v>12514.159443</v>
      </c>
      <c r="D93" s="37"/>
      <c r="E93" s="34">
        <v>12514.159443</v>
      </c>
      <c r="F93" s="34">
        <v>12514.159443</v>
      </c>
      <c r="G93" s="34"/>
    </row>
    <row r="94" spans="1:7" ht="20.100000000000001" customHeight="1">
      <c r="A94" s="36" t="s">
        <v>254</v>
      </c>
      <c r="B94" s="37">
        <v>12622.499164000001</v>
      </c>
      <c r="C94" s="37">
        <v>12622.499164000001</v>
      </c>
      <c r="D94" s="37"/>
      <c r="E94" s="34">
        <v>12622.499164000001</v>
      </c>
      <c r="F94" s="34">
        <v>12622.499164000001</v>
      </c>
      <c r="G94" s="34"/>
    </row>
    <row r="95" spans="1:7" ht="20.100000000000001" customHeight="1">
      <c r="A95" s="36" t="s">
        <v>255</v>
      </c>
      <c r="B95" s="37">
        <v>1394.9398719999999</v>
      </c>
      <c r="C95" s="37">
        <v>1394.9398719999999</v>
      </c>
      <c r="D95" s="37"/>
      <c r="E95" s="34">
        <v>1394.9398719999999</v>
      </c>
      <c r="F95" s="34">
        <v>1394.9398719999999</v>
      </c>
      <c r="G95" s="34"/>
    </row>
    <row r="96" spans="1:7" ht="20.100000000000001" customHeight="1">
      <c r="A96" s="36" t="s">
        <v>306</v>
      </c>
      <c r="B96" s="37">
        <v>242.53</v>
      </c>
      <c r="C96" s="37">
        <v>242.53</v>
      </c>
      <c r="D96" s="37"/>
      <c r="E96" s="34">
        <v>242.53</v>
      </c>
      <c r="F96" s="34">
        <v>242.53</v>
      </c>
      <c r="G96" s="34"/>
    </row>
    <row r="97" spans="1:7" ht="20.100000000000001" customHeight="1">
      <c r="A97" s="36" t="s">
        <v>307</v>
      </c>
      <c r="B97" s="37">
        <v>76.400000000000006</v>
      </c>
      <c r="C97" s="37">
        <v>76.400000000000006</v>
      </c>
      <c r="D97" s="37"/>
      <c r="E97" s="34">
        <v>76.400000000000006</v>
      </c>
      <c r="F97" s="34">
        <v>76.400000000000006</v>
      </c>
      <c r="G97" s="34"/>
    </row>
    <row r="98" spans="1:7" ht="20.100000000000001" customHeight="1">
      <c r="A98" s="36" t="s">
        <v>308</v>
      </c>
      <c r="B98" s="37">
        <v>3215.4735999999998</v>
      </c>
      <c r="C98" s="37">
        <v>3215.4735999999998</v>
      </c>
      <c r="D98" s="37"/>
      <c r="E98" s="34">
        <v>3215.4735999999998</v>
      </c>
      <c r="F98" s="34">
        <v>3215.4735999999998</v>
      </c>
      <c r="G98" s="34"/>
    </row>
    <row r="99" spans="1:7" ht="20.100000000000001" customHeight="1">
      <c r="A99" s="36" t="s">
        <v>262</v>
      </c>
      <c r="B99" s="37">
        <v>6480.0463630000004</v>
      </c>
      <c r="C99" s="37">
        <v>6480.0463630000004</v>
      </c>
      <c r="D99" s="37"/>
      <c r="E99" s="34">
        <v>6480.0463630000004</v>
      </c>
      <c r="F99" s="34">
        <v>6480.0463630000004</v>
      </c>
      <c r="G99" s="34"/>
    </row>
    <row r="100" spans="1:7" ht="20.100000000000001" customHeight="1">
      <c r="A100" s="36" t="s">
        <v>309</v>
      </c>
      <c r="B100" s="37">
        <v>1174.1739319999999</v>
      </c>
      <c r="C100" s="37">
        <v>1174.1739319999999</v>
      </c>
      <c r="D100" s="37"/>
      <c r="E100" s="34">
        <v>1174.1739319999999</v>
      </c>
      <c r="F100" s="34">
        <v>1174.1739319999999</v>
      </c>
      <c r="G100" s="34"/>
    </row>
    <row r="101" spans="1:7" ht="20.100000000000001" customHeight="1">
      <c r="A101" s="36" t="s">
        <v>310</v>
      </c>
      <c r="B101" s="37">
        <v>26979.073066000001</v>
      </c>
      <c r="C101" s="37">
        <v>26979.073066000001</v>
      </c>
      <c r="D101" s="37"/>
      <c r="E101" s="34">
        <v>26979.073066000001</v>
      </c>
      <c r="F101" s="34">
        <v>26979.073066000001</v>
      </c>
      <c r="G101" s="34"/>
    </row>
    <row r="102" spans="1:7" ht="20.100000000000001" customHeight="1">
      <c r="A102" s="36" t="s">
        <v>253</v>
      </c>
      <c r="B102" s="37">
        <v>2440.0991939999999</v>
      </c>
      <c r="C102" s="37">
        <v>2440.0991939999999</v>
      </c>
      <c r="D102" s="37"/>
      <c r="E102" s="34">
        <v>2440.0991939999999</v>
      </c>
      <c r="F102" s="34">
        <v>2440.0991939999999</v>
      </c>
      <c r="G102" s="34"/>
    </row>
    <row r="103" spans="1:7" ht="20.100000000000001" customHeight="1">
      <c r="A103" s="36" t="s">
        <v>311</v>
      </c>
      <c r="B103" s="37">
        <v>16109.24</v>
      </c>
      <c r="C103" s="37">
        <v>16109.24</v>
      </c>
      <c r="D103" s="37"/>
      <c r="E103" s="34">
        <v>16109.24</v>
      </c>
      <c r="F103" s="34">
        <v>16109.24</v>
      </c>
      <c r="G103" s="34"/>
    </row>
    <row r="104" spans="1:7" ht="20.100000000000001" customHeight="1">
      <c r="A104" s="36" t="s">
        <v>312</v>
      </c>
      <c r="B104" s="37">
        <v>783.14</v>
      </c>
      <c r="C104" s="37">
        <v>783.14</v>
      </c>
      <c r="D104" s="37"/>
      <c r="E104" s="34">
        <v>783.14</v>
      </c>
      <c r="F104" s="34">
        <v>783.14</v>
      </c>
      <c r="G104" s="34"/>
    </row>
    <row r="105" spans="1:7" ht="20.100000000000001" customHeight="1">
      <c r="A105" s="36" t="s">
        <v>313</v>
      </c>
      <c r="B105" s="37">
        <v>616.88779499999998</v>
      </c>
      <c r="C105" s="37">
        <v>616.88779499999998</v>
      </c>
      <c r="D105" s="37"/>
      <c r="E105" s="34">
        <v>616.88779499999998</v>
      </c>
      <c r="F105" s="34">
        <v>616.88779499999998</v>
      </c>
      <c r="G105" s="34"/>
    </row>
    <row r="106" spans="1:7" ht="20.100000000000001" customHeight="1">
      <c r="A106" s="36" t="s">
        <v>314</v>
      </c>
      <c r="B106" s="37">
        <v>934.45719999999994</v>
      </c>
      <c r="C106" s="37">
        <v>934.45719999999994</v>
      </c>
      <c r="D106" s="37"/>
      <c r="E106" s="34">
        <v>934.45719999999994</v>
      </c>
      <c r="F106" s="34">
        <v>934.45719999999994</v>
      </c>
      <c r="G106" s="34"/>
    </row>
    <row r="107" spans="1:7" ht="20.100000000000001" customHeight="1">
      <c r="A107" s="36" t="s">
        <v>262</v>
      </c>
      <c r="B107" s="37">
        <v>1997.567374</v>
      </c>
      <c r="C107" s="37">
        <v>1997.567374</v>
      </c>
      <c r="D107" s="37"/>
      <c r="E107" s="34">
        <v>1997.567374</v>
      </c>
      <c r="F107" s="34">
        <v>1997.567374</v>
      </c>
      <c r="G107" s="34"/>
    </row>
    <row r="108" spans="1:7" ht="20.100000000000001" customHeight="1">
      <c r="A108" s="36" t="s">
        <v>315</v>
      </c>
      <c r="B108" s="37">
        <v>4097.6815029999998</v>
      </c>
      <c r="C108" s="37">
        <v>4097.6815029999998</v>
      </c>
      <c r="D108" s="37"/>
      <c r="E108" s="34">
        <v>4097.6815029999998</v>
      </c>
      <c r="F108" s="34">
        <v>4097.6815029999998</v>
      </c>
      <c r="G108" s="34"/>
    </row>
    <row r="109" spans="1:7" ht="20.100000000000001" customHeight="1">
      <c r="A109" s="36" t="s">
        <v>316</v>
      </c>
      <c r="B109" s="37">
        <v>7173.4175830000004</v>
      </c>
      <c r="C109" s="37">
        <v>7173.4175830000004</v>
      </c>
      <c r="D109" s="37"/>
      <c r="E109" s="34">
        <v>7173.4175830000004</v>
      </c>
      <c r="F109" s="34">
        <v>7173.4175830000004</v>
      </c>
      <c r="G109" s="34"/>
    </row>
    <row r="110" spans="1:7" ht="20.100000000000001" customHeight="1">
      <c r="A110" s="36" t="s">
        <v>253</v>
      </c>
      <c r="B110" s="37">
        <v>2111.4971099999998</v>
      </c>
      <c r="C110" s="37">
        <v>2111.4971099999998</v>
      </c>
      <c r="D110" s="37"/>
      <c r="E110" s="34">
        <v>2111.4971099999998</v>
      </c>
      <c r="F110" s="34">
        <v>2111.4971099999998</v>
      </c>
      <c r="G110" s="34"/>
    </row>
    <row r="111" spans="1:7" ht="20.100000000000001" customHeight="1">
      <c r="A111" s="36" t="s">
        <v>317</v>
      </c>
      <c r="B111" s="37">
        <v>3357.3168000000001</v>
      </c>
      <c r="C111" s="37">
        <v>3357.3168000000001</v>
      </c>
      <c r="D111" s="37"/>
      <c r="E111" s="34">
        <v>3357.3168000000001</v>
      </c>
      <c r="F111" s="34">
        <v>3357.3168000000001</v>
      </c>
      <c r="G111" s="34"/>
    </row>
    <row r="112" spans="1:7" ht="20.100000000000001" customHeight="1">
      <c r="A112" s="36" t="s">
        <v>262</v>
      </c>
      <c r="B112" s="37">
        <v>1704.6036730000001</v>
      </c>
      <c r="C112" s="37">
        <v>1704.6036730000001</v>
      </c>
      <c r="D112" s="37"/>
      <c r="E112" s="34">
        <v>1704.6036730000001</v>
      </c>
      <c r="F112" s="34">
        <v>1704.6036730000001</v>
      </c>
      <c r="G112" s="34"/>
    </row>
    <row r="113" spans="1:7" ht="20.100000000000001" customHeight="1">
      <c r="A113" s="36" t="s">
        <v>318</v>
      </c>
      <c r="B113" s="37">
        <v>5965.048006</v>
      </c>
      <c r="C113" s="37">
        <v>5965.048006</v>
      </c>
      <c r="D113" s="37"/>
      <c r="E113" s="34">
        <v>5965.048006</v>
      </c>
      <c r="F113" s="34">
        <v>5965.048006</v>
      </c>
      <c r="G113" s="34"/>
    </row>
    <row r="114" spans="1:7" ht="20.100000000000001" customHeight="1">
      <c r="A114" s="36" t="s">
        <v>253</v>
      </c>
      <c r="B114" s="37">
        <v>1951.981485</v>
      </c>
      <c r="C114" s="37">
        <v>1951.981485</v>
      </c>
      <c r="D114" s="37"/>
      <c r="E114" s="34">
        <v>1951.981485</v>
      </c>
      <c r="F114" s="34">
        <v>1951.981485</v>
      </c>
      <c r="G114" s="34"/>
    </row>
    <row r="115" spans="1:7" ht="20.100000000000001" customHeight="1">
      <c r="A115" s="36" t="s">
        <v>254</v>
      </c>
      <c r="B115" s="37">
        <v>80</v>
      </c>
      <c r="C115" s="37">
        <v>80</v>
      </c>
      <c r="D115" s="37"/>
      <c r="E115" s="34">
        <v>80</v>
      </c>
      <c r="F115" s="34">
        <v>80</v>
      </c>
      <c r="G115" s="34"/>
    </row>
    <row r="116" spans="1:7" ht="20.100000000000001" customHeight="1">
      <c r="A116" s="36" t="s">
        <v>319</v>
      </c>
      <c r="B116" s="37">
        <v>3500.4</v>
      </c>
      <c r="C116" s="37">
        <v>3500.4</v>
      </c>
      <c r="D116" s="37"/>
      <c r="E116" s="34">
        <v>3500.4</v>
      </c>
      <c r="F116" s="34">
        <v>3500.4</v>
      </c>
      <c r="G116" s="34"/>
    </row>
    <row r="117" spans="1:7" ht="20.100000000000001" customHeight="1">
      <c r="A117" s="36" t="s">
        <v>262</v>
      </c>
      <c r="B117" s="37">
        <v>432.66652099999999</v>
      </c>
      <c r="C117" s="37">
        <v>432.66652099999999</v>
      </c>
      <c r="D117" s="37"/>
      <c r="E117" s="34">
        <v>432.66652099999999</v>
      </c>
      <c r="F117" s="34">
        <v>432.66652099999999</v>
      </c>
      <c r="G117" s="34"/>
    </row>
    <row r="118" spans="1:7" ht="20.100000000000001" customHeight="1">
      <c r="A118" s="36" t="s">
        <v>320</v>
      </c>
      <c r="B118" s="37">
        <v>12760.609364</v>
      </c>
      <c r="C118" s="37">
        <v>12760.609364</v>
      </c>
      <c r="D118" s="37"/>
      <c r="E118" s="34">
        <v>12760.609364</v>
      </c>
      <c r="F118" s="34">
        <v>12760.609364</v>
      </c>
      <c r="G118" s="34"/>
    </row>
    <row r="119" spans="1:7" ht="20.100000000000001" customHeight="1">
      <c r="A119" s="36" t="s">
        <v>253</v>
      </c>
      <c r="B119" s="37">
        <v>7893.7560670000003</v>
      </c>
      <c r="C119" s="37">
        <v>7893.7560670000003</v>
      </c>
      <c r="D119" s="37"/>
      <c r="E119" s="34">
        <v>7893.7560670000003</v>
      </c>
      <c r="F119" s="34">
        <v>7893.7560670000003</v>
      </c>
      <c r="G119" s="34"/>
    </row>
    <row r="120" spans="1:7" ht="20.100000000000001" customHeight="1">
      <c r="A120" s="36" t="s">
        <v>321</v>
      </c>
      <c r="B120" s="37">
        <v>4445.240307</v>
      </c>
      <c r="C120" s="37">
        <v>4445.240307</v>
      </c>
      <c r="D120" s="37"/>
      <c r="E120" s="34">
        <v>4445.240307</v>
      </c>
      <c r="F120" s="34">
        <v>4445.240307</v>
      </c>
      <c r="G120" s="34"/>
    </row>
    <row r="121" spans="1:7" ht="20.100000000000001" customHeight="1">
      <c r="A121" s="36" t="s">
        <v>322</v>
      </c>
      <c r="B121" s="37">
        <v>421.61299000000002</v>
      </c>
      <c r="C121" s="37">
        <v>421.61299000000002</v>
      </c>
      <c r="D121" s="37"/>
      <c r="E121" s="34">
        <v>421.61299000000002</v>
      </c>
      <c r="F121" s="34">
        <v>421.61299000000002</v>
      </c>
      <c r="G121" s="34"/>
    </row>
    <row r="122" spans="1:7" ht="20.100000000000001" customHeight="1">
      <c r="A122" s="36" t="s">
        <v>323</v>
      </c>
      <c r="B122" s="37">
        <v>13113.261648</v>
      </c>
      <c r="C122" s="37">
        <v>13113.261648</v>
      </c>
      <c r="D122" s="37"/>
      <c r="E122" s="34">
        <v>13113.261648</v>
      </c>
      <c r="F122" s="34">
        <v>13113.261648</v>
      </c>
      <c r="G122" s="34"/>
    </row>
    <row r="123" spans="1:7" ht="20.100000000000001" customHeight="1">
      <c r="A123" s="36" t="s">
        <v>253</v>
      </c>
      <c r="B123" s="37">
        <v>10639.784838</v>
      </c>
      <c r="C123" s="37">
        <v>10639.784838</v>
      </c>
      <c r="D123" s="37"/>
      <c r="E123" s="34">
        <v>10639.784838</v>
      </c>
      <c r="F123" s="34">
        <v>10639.784838</v>
      </c>
      <c r="G123" s="34"/>
    </row>
    <row r="124" spans="1:7" ht="20.100000000000001" customHeight="1">
      <c r="A124" s="36" t="s">
        <v>254</v>
      </c>
      <c r="B124" s="37">
        <v>561.86248399999999</v>
      </c>
      <c r="C124" s="37">
        <v>561.86248399999999</v>
      </c>
      <c r="D124" s="37"/>
      <c r="E124" s="34">
        <v>561.86248399999999</v>
      </c>
      <c r="F124" s="34">
        <v>561.86248399999999</v>
      </c>
      <c r="G124" s="34"/>
    </row>
    <row r="125" spans="1:7" ht="20.100000000000001" customHeight="1">
      <c r="A125" s="36" t="s">
        <v>265</v>
      </c>
      <c r="B125" s="37">
        <v>1740.5658060000001</v>
      </c>
      <c r="C125" s="37">
        <v>1740.5658060000001</v>
      </c>
      <c r="D125" s="37"/>
      <c r="E125" s="34">
        <v>1740.5658060000001</v>
      </c>
      <c r="F125" s="34">
        <v>1740.5658060000001</v>
      </c>
      <c r="G125" s="34"/>
    </row>
    <row r="126" spans="1:7" ht="20.100000000000001" customHeight="1">
      <c r="A126" s="36" t="s">
        <v>262</v>
      </c>
      <c r="B126" s="37">
        <v>112.61212</v>
      </c>
      <c r="C126" s="37">
        <v>112.61212</v>
      </c>
      <c r="D126" s="37"/>
      <c r="E126" s="34">
        <v>112.61212</v>
      </c>
      <c r="F126" s="34">
        <v>112.61212</v>
      </c>
      <c r="G126" s="34"/>
    </row>
    <row r="127" spans="1:7" ht="20.100000000000001" customHeight="1">
      <c r="A127" s="36" t="s">
        <v>324</v>
      </c>
      <c r="B127" s="37">
        <v>58.436399999999999</v>
      </c>
      <c r="C127" s="37">
        <v>58.436399999999999</v>
      </c>
      <c r="D127" s="37"/>
      <c r="E127" s="34">
        <v>58.436399999999999</v>
      </c>
      <c r="F127" s="34">
        <v>58.436399999999999</v>
      </c>
      <c r="G127" s="34"/>
    </row>
    <row r="128" spans="1:7" ht="20.100000000000001" customHeight="1">
      <c r="A128" s="36" t="s">
        <v>325</v>
      </c>
      <c r="B128" s="37">
        <v>38054.003335000001</v>
      </c>
      <c r="C128" s="37">
        <v>38054.003335000001</v>
      </c>
      <c r="D128" s="37"/>
      <c r="E128" s="34">
        <v>38054.003335000001</v>
      </c>
      <c r="F128" s="34">
        <v>38054.003335000001</v>
      </c>
      <c r="G128" s="34"/>
    </row>
    <row r="129" spans="1:7" ht="20.100000000000001" customHeight="1">
      <c r="A129" s="36" t="s">
        <v>253</v>
      </c>
      <c r="B129" s="37">
        <v>4802.632912</v>
      </c>
      <c r="C129" s="37">
        <v>4802.632912</v>
      </c>
      <c r="D129" s="37"/>
      <c r="E129" s="34">
        <v>4802.632912</v>
      </c>
      <c r="F129" s="34">
        <v>4802.632912</v>
      </c>
      <c r="G129" s="34"/>
    </row>
    <row r="130" spans="1:7" ht="20.100000000000001" customHeight="1">
      <c r="A130" s="36" t="s">
        <v>254</v>
      </c>
      <c r="B130" s="37">
        <v>23657.371286000001</v>
      </c>
      <c r="C130" s="37">
        <v>23657.371286000001</v>
      </c>
      <c r="D130" s="37"/>
      <c r="E130" s="34">
        <v>23657.371286000001</v>
      </c>
      <c r="F130" s="34">
        <v>23657.371286000001</v>
      </c>
      <c r="G130" s="34"/>
    </row>
    <row r="131" spans="1:7" ht="20.100000000000001" customHeight="1">
      <c r="A131" s="36" t="s">
        <v>262</v>
      </c>
      <c r="B131" s="37">
        <v>7246.2194440000003</v>
      </c>
      <c r="C131" s="37">
        <v>7246.2194440000003</v>
      </c>
      <c r="D131" s="37"/>
      <c r="E131" s="34">
        <v>7246.2194440000003</v>
      </c>
      <c r="F131" s="34">
        <v>7246.2194440000003</v>
      </c>
      <c r="G131" s="34"/>
    </row>
    <row r="132" spans="1:7" ht="20.100000000000001" customHeight="1">
      <c r="A132" s="36" t="s">
        <v>326</v>
      </c>
      <c r="B132" s="37">
        <v>2347.779693</v>
      </c>
      <c r="C132" s="37">
        <v>2347.779693</v>
      </c>
      <c r="D132" s="37"/>
      <c r="E132" s="34">
        <v>2347.779693</v>
      </c>
      <c r="F132" s="34">
        <v>2347.779693</v>
      </c>
      <c r="G132" s="34"/>
    </row>
    <row r="133" spans="1:7" ht="20.100000000000001" customHeight="1">
      <c r="A133" s="36" t="s">
        <v>327</v>
      </c>
      <c r="B133" s="37">
        <v>79661.453146999993</v>
      </c>
      <c r="C133" s="37">
        <v>79661.453146999993</v>
      </c>
      <c r="D133" s="37"/>
      <c r="E133" s="34">
        <v>79661.453146999993</v>
      </c>
      <c r="F133" s="34">
        <v>79661.453146999993</v>
      </c>
      <c r="G133" s="34"/>
    </row>
    <row r="134" spans="1:7" ht="20.100000000000001" customHeight="1">
      <c r="A134" s="36" t="s">
        <v>253</v>
      </c>
      <c r="B134" s="37">
        <v>58310.773358999999</v>
      </c>
      <c r="C134" s="37">
        <v>58310.773358999999</v>
      </c>
      <c r="D134" s="37"/>
      <c r="E134" s="34">
        <v>58310.773358999999</v>
      </c>
      <c r="F134" s="34">
        <v>58310.773358999999</v>
      </c>
      <c r="G134" s="34"/>
    </row>
    <row r="135" spans="1:7" ht="20.100000000000001" customHeight="1">
      <c r="A135" s="36" t="s">
        <v>254</v>
      </c>
      <c r="B135" s="37">
        <v>13026.887702</v>
      </c>
      <c r="C135" s="37">
        <v>13026.887702</v>
      </c>
      <c r="D135" s="37"/>
      <c r="E135" s="34">
        <v>13026.887702</v>
      </c>
      <c r="F135" s="34">
        <v>13026.887702</v>
      </c>
      <c r="G135" s="34"/>
    </row>
    <row r="136" spans="1:7" ht="20.100000000000001" customHeight="1">
      <c r="A136" s="36" t="s">
        <v>255</v>
      </c>
      <c r="B136" s="37">
        <v>82.3</v>
      </c>
      <c r="C136" s="37">
        <v>82.3</v>
      </c>
      <c r="D136" s="37"/>
      <c r="E136" s="34">
        <v>82.3</v>
      </c>
      <c r="F136" s="34">
        <v>82.3</v>
      </c>
      <c r="G136" s="34"/>
    </row>
    <row r="137" spans="1:7" ht="20.100000000000001" customHeight="1">
      <c r="A137" s="36" t="s">
        <v>328</v>
      </c>
      <c r="B137" s="37">
        <v>4358.6949999999997</v>
      </c>
      <c r="C137" s="37">
        <v>4358.6949999999997</v>
      </c>
      <c r="D137" s="37"/>
      <c r="E137" s="34">
        <v>4358.6949999999997</v>
      </c>
      <c r="F137" s="34">
        <v>4358.6949999999997</v>
      </c>
      <c r="G137" s="34"/>
    </row>
    <row r="138" spans="1:7" ht="20.100000000000001" customHeight="1">
      <c r="A138" s="36" t="s">
        <v>262</v>
      </c>
      <c r="B138" s="37">
        <v>1814.901832</v>
      </c>
      <c r="C138" s="37">
        <v>1814.901832</v>
      </c>
      <c r="D138" s="37"/>
      <c r="E138" s="34">
        <v>1814.901832</v>
      </c>
      <c r="F138" s="34">
        <v>1814.901832</v>
      </c>
      <c r="G138" s="34"/>
    </row>
    <row r="139" spans="1:7" ht="20.100000000000001" customHeight="1">
      <c r="A139" s="36" t="s">
        <v>329</v>
      </c>
      <c r="B139" s="37">
        <v>2067.895254</v>
      </c>
      <c r="C139" s="37">
        <v>2067.895254</v>
      </c>
      <c r="D139" s="37"/>
      <c r="E139" s="34">
        <v>2067.895254</v>
      </c>
      <c r="F139" s="34">
        <v>2067.895254</v>
      </c>
      <c r="G139" s="34"/>
    </row>
    <row r="140" spans="1:7" ht="20.100000000000001" customHeight="1">
      <c r="A140" s="36" t="s">
        <v>330</v>
      </c>
      <c r="B140" s="37">
        <v>30615.508000000002</v>
      </c>
      <c r="C140" s="37">
        <v>30615.508000000002</v>
      </c>
      <c r="D140" s="37"/>
      <c r="E140" s="34">
        <v>30615.508000000002</v>
      </c>
      <c r="F140" s="34">
        <v>30615.508000000002</v>
      </c>
      <c r="G140" s="34"/>
    </row>
    <row r="141" spans="1:7" ht="20.100000000000001" customHeight="1">
      <c r="A141" s="36" t="s">
        <v>254</v>
      </c>
      <c r="B141" s="37">
        <v>30615.508000000002</v>
      </c>
      <c r="C141" s="37">
        <v>30615.508000000002</v>
      </c>
      <c r="D141" s="37"/>
      <c r="E141" s="34">
        <v>30615.508000000002</v>
      </c>
      <c r="F141" s="34">
        <v>30615.508000000002</v>
      </c>
      <c r="G141" s="34"/>
    </row>
    <row r="142" spans="1:7" ht="20.100000000000001" customHeight="1">
      <c r="A142" s="36" t="s">
        <v>331</v>
      </c>
      <c r="B142" s="37"/>
      <c r="C142" s="37"/>
      <c r="D142" s="37"/>
      <c r="E142" s="34"/>
      <c r="F142" s="34"/>
      <c r="G142" s="34"/>
    </row>
    <row r="143" spans="1:7" ht="20.100000000000001" customHeight="1">
      <c r="A143" s="36" t="s">
        <v>332</v>
      </c>
      <c r="B143" s="37">
        <v>14493.020606</v>
      </c>
      <c r="C143" s="37">
        <v>14493.020606</v>
      </c>
      <c r="D143" s="37"/>
      <c r="E143" s="34">
        <v>14493.020606</v>
      </c>
      <c r="F143" s="34">
        <v>14493.020606</v>
      </c>
      <c r="G143" s="34"/>
    </row>
    <row r="144" spans="1:7" ht="20.100000000000001" customHeight="1">
      <c r="A144" s="36" t="s">
        <v>254</v>
      </c>
      <c r="B144" s="37">
        <v>14493.020606</v>
      </c>
      <c r="C144" s="37">
        <v>14493.020606</v>
      </c>
      <c r="D144" s="37"/>
      <c r="E144" s="34">
        <v>14493.020606</v>
      </c>
      <c r="F144" s="34">
        <v>14493.020606</v>
      </c>
      <c r="G144" s="34"/>
    </row>
    <row r="145" spans="1:7" ht="20.100000000000001" customHeight="1">
      <c r="A145" s="36" t="s">
        <v>262</v>
      </c>
      <c r="B145" s="37"/>
      <c r="C145" s="37"/>
      <c r="D145" s="37"/>
      <c r="E145" s="34"/>
      <c r="F145" s="34"/>
      <c r="G145" s="34"/>
    </row>
    <row r="146" spans="1:7" ht="20.100000000000001" customHeight="1">
      <c r="A146" s="36" t="s">
        <v>333</v>
      </c>
      <c r="B146" s="37">
        <v>10185.639091999999</v>
      </c>
      <c r="C146" s="37">
        <v>10185.639091999999</v>
      </c>
      <c r="D146" s="37"/>
      <c r="E146" s="34">
        <v>10185.639091999999</v>
      </c>
      <c r="F146" s="34">
        <v>10185.639091999999</v>
      </c>
      <c r="G146" s="34"/>
    </row>
    <row r="147" spans="1:7" ht="20.100000000000001" customHeight="1">
      <c r="A147" s="36" t="s">
        <v>254</v>
      </c>
      <c r="B147" s="37">
        <v>2927.7768000000001</v>
      </c>
      <c r="C147" s="37">
        <v>2927.7768000000001</v>
      </c>
      <c r="D147" s="37"/>
      <c r="E147" s="34">
        <v>2927.7768000000001</v>
      </c>
      <c r="F147" s="34">
        <v>2927.7768000000001</v>
      </c>
      <c r="G147" s="34"/>
    </row>
    <row r="148" spans="1:7" ht="20.100000000000001" customHeight="1">
      <c r="A148" s="36" t="s">
        <v>334</v>
      </c>
      <c r="B148" s="37">
        <v>4247.6629119999998</v>
      </c>
      <c r="C148" s="37">
        <v>4247.6629119999998</v>
      </c>
      <c r="D148" s="37"/>
      <c r="E148" s="34">
        <v>4247.6629119999998</v>
      </c>
      <c r="F148" s="34">
        <v>4247.6629119999998</v>
      </c>
      <c r="G148" s="34"/>
    </row>
    <row r="149" spans="1:7" ht="20.100000000000001" customHeight="1">
      <c r="A149" s="36" t="s">
        <v>335</v>
      </c>
      <c r="B149" s="37">
        <v>257.37</v>
      </c>
      <c r="C149" s="37">
        <v>257.37</v>
      </c>
      <c r="D149" s="37"/>
      <c r="E149" s="34">
        <v>257.37</v>
      </c>
      <c r="F149" s="34">
        <v>257.37</v>
      </c>
      <c r="G149" s="34"/>
    </row>
    <row r="150" spans="1:7" ht="20.100000000000001" customHeight="1">
      <c r="A150" s="36" t="s">
        <v>262</v>
      </c>
      <c r="B150" s="37">
        <v>1760.9392849999999</v>
      </c>
      <c r="C150" s="37">
        <v>1760.9392849999999</v>
      </c>
      <c r="D150" s="37"/>
      <c r="E150" s="34">
        <v>1760.9392849999999</v>
      </c>
      <c r="F150" s="34">
        <v>1760.9392849999999</v>
      </c>
      <c r="G150" s="34"/>
    </row>
    <row r="151" spans="1:7" ht="20.100000000000001" customHeight="1">
      <c r="A151" s="36" t="s">
        <v>336</v>
      </c>
      <c r="B151" s="37">
        <v>991.89009499999997</v>
      </c>
      <c r="C151" s="37">
        <v>991.89009499999997</v>
      </c>
      <c r="D151" s="37"/>
      <c r="E151" s="34">
        <v>991.89009499999997</v>
      </c>
      <c r="F151" s="34">
        <v>991.89009499999997</v>
      </c>
      <c r="G151" s="34"/>
    </row>
    <row r="152" spans="1:7" ht="20.100000000000001" customHeight="1">
      <c r="A152" s="36" t="s">
        <v>337</v>
      </c>
      <c r="B152" s="37">
        <v>45740.722805999998</v>
      </c>
      <c r="C152" s="37">
        <v>45740.722805999998</v>
      </c>
      <c r="D152" s="37"/>
      <c r="E152" s="34">
        <v>45740.722805999998</v>
      </c>
      <c r="F152" s="34">
        <v>45740.722805999998</v>
      </c>
      <c r="G152" s="34"/>
    </row>
    <row r="153" spans="1:7" ht="20.100000000000001" customHeight="1">
      <c r="A153" s="36" t="s">
        <v>253</v>
      </c>
      <c r="B153" s="37">
        <v>2808.087994</v>
      </c>
      <c r="C153" s="37">
        <v>2808.087994</v>
      </c>
      <c r="D153" s="37"/>
      <c r="E153" s="34">
        <v>2808.087994</v>
      </c>
      <c r="F153" s="34">
        <v>2808.087994</v>
      </c>
      <c r="G153" s="34"/>
    </row>
    <row r="154" spans="1:7" ht="20.100000000000001" customHeight="1">
      <c r="A154" s="36" t="s">
        <v>254</v>
      </c>
      <c r="B154" s="37">
        <v>39895.756445999999</v>
      </c>
      <c r="C154" s="37">
        <v>39895.756445999999</v>
      </c>
      <c r="D154" s="37"/>
      <c r="E154" s="34">
        <v>39895.756445999999</v>
      </c>
      <c r="F154" s="34">
        <v>39895.756445999999</v>
      </c>
      <c r="G154" s="34"/>
    </row>
    <row r="155" spans="1:7" ht="20.100000000000001" customHeight="1">
      <c r="A155" s="36" t="s">
        <v>262</v>
      </c>
      <c r="B155" s="37">
        <v>3016.8783659999999</v>
      </c>
      <c r="C155" s="37">
        <v>3016.8783659999999</v>
      </c>
      <c r="D155" s="37"/>
      <c r="E155" s="34">
        <v>3016.8783659999999</v>
      </c>
      <c r="F155" s="34">
        <v>3016.8783659999999</v>
      </c>
      <c r="G155" s="34"/>
    </row>
    <row r="156" spans="1:7" ht="20.100000000000001" customHeight="1">
      <c r="A156" s="36" t="s">
        <v>338</v>
      </c>
      <c r="B156" s="37">
        <v>20</v>
      </c>
      <c r="C156" s="37">
        <v>20</v>
      </c>
      <c r="D156" s="37"/>
      <c r="E156" s="34">
        <v>20</v>
      </c>
      <c r="F156" s="34">
        <v>20</v>
      </c>
      <c r="G156" s="34"/>
    </row>
    <row r="157" spans="1:7" ht="20.100000000000001" customHeight="1">
      <c r="A157" s="35" t="s">
        <v>339</v>
      </c>
      <c r="B157" s="32">
        <v>123108.95611499999</v>
      </c>
      <c r="C157" s="32">
        <v>123108.95611499999</v>
      </c>
      <c r="D157" s="32"/>
      <c r="E157" s="33">
        <v>137711.95611500001</v>
      </c>
      <c r="F157" s="33">
        <v>137711.95611500001</v>
      </c>
      <c r="G157" s="34"/>
    </row>
    <row r="158" spans="1:7" ht="20.100000000000001" customHeight="1">
      <c r="A158" s="36" t="s">
        <v>253</v>
      </c>
      <c r="B158" s="37">
        <v>36439.194318000002</v>
      </c>
      <c r="C158" s="37">
        <v>36439.194318000002</v>
      </c>
      <c r="D158" s="37"/>
      <c r="E158" s="34">
        <v>36439.194318000002</v>
      </c>
      <c r="F158" s="34">
        <v>36439.194318000002</v>
      </c>
      <c r="G158" s="34"/>
    </row>
    <row r="159" spans="1:7" ht="20.100000000000001" customHeight="1">
      <c r="A159" s="36" t="s">
        <v>254</v>
      </c>
      <c r="B159" s="37">
        <v>12662.45</v>
      </c>
      <c r="C159" s="37">
        <v>12662.45</v>
      </c>
      <c r="D159" s="37"/>
      <c r="E159" s="34">
        <v>12662.45</v>
      </c>
      <c r="F159" s="34">
        <v>12662.45</v>
      </c>
      <c r="G159" s="34"/>
    </row>
    <row r="160" spans="1:7" ht="20.100000000000001" customHeight="1">
      <c r="A160" s="36" t="s">
        <v>255</v>
      </c>
      <c r="B160" s="37">
        <v>1125.2302090000001</v>
      </c>
      <c r="C160" s="37">
        <v>1125.2302090000001</v>
      </c>
      <c r="D160" s="37"/>
      <c r="E160" s="34">
        <v>1125.2302090000001</v>
      </c>
      <c r="F160" s="34">
        <v>1125.2302090000001</v>
      </c>
      <c r="G160" s="34"/>
    </row>
    <row r="161" spans="1:7" ht="20.100000000000001" customHeight="1">
      <c r="A161" s="36" t="s">
        <v>340</v>
      </c>
      <c r="B161" s="37">
        <v>629.58909000000006</v>
      </c>
      <c r="C161" s="37">
        <v>629.58909000000006</v>
      </c>
      <c r="D161" s="37"/>
      <c r="E161" s="34">
        <v>629.58909000000006</v>
      </c>
      <c r="F161" s="34">
        <v>629.58909000000006</v>
      </c>
      <c r="G161" s="34"/>
    </row>
    <row r="162" spans="1:7" ht="20.100000000000001" customHeight="1">
      <c r="A162" s="36" t="s">
        <v>341</v>
      </c>
      <c r="B162" s="37">
        <v>1724.7963999999999</v>
      </c>
      <c r="C162" s="37">
        <v>1724.7963999999999</v>
      </c>
      <c r="D162" s="37"/>
      <c r="E162" s="34">
        <v>1724.7963999999999</v>
      </c>
      <c r="F162" s="34">
        <v>1724.7963999999999</v>
      </c>
      <c r="G162" s="34"/>
    </row>
    <row r="163" spans="1:7" ht="20.100000000000001" customHeight="1">
      <c r="A163" s="36" t="s">
        <v>287</v>
      </c>
      <c r="B163" s="37">
        <v>3169.3624</v>
      </c>
      <c r="C163" s="37">
        <v>3169.3624</v>
      </c>
      <c r="D163" s="37"/>
      <c r="E163" s="34">
        <v>3169.3624</v>
      </c>
      <c r="F163" s="34">
        <v>3169.3624</v>
      </c>
      <c r="G163" s="34"/>
    </row>
    <row r="164" spans="1:7" ht="20.100000000000001" customHeight="1">
      <c r="A164" s="36" t="s">
        <v>342</v>
      </c>
      <c r="B164" s="37">
        <v>1832</v>
      </c>
      <c r="C164" s="37">
        <v>1832</v>
      </c>
      <c r="D164" s="37"/>
      <c r="E164" s="34">
        <v>1832</v>
      </c>
      <c r="F164" s="34">
        <v>1832</v>
      </c>
      <c r="G164" s="34"/>
    </row>
    <row r="165" spans="1:7" ht="20.100000000000001" customHeight="1">
      <c r="A165" s="36" t="s">
        <v>343</v>
      </c>
      <c r="B165" s="37">
        <v>10015.539317999999</v>
      </c>
      <c r="C165" s="37">
        <v>10015.539317999999</v>
      </c>
      <c r="D165" s="37"/>
      <c r="E165" s="34">
        <v>10015.539317999999</v>
      </c>
      <c r="F165" s="34">
        <v>10015.539317999999</v>
      </c>
      <c r="G165" s="34"/>
    </row>
    <row r="166" spans="1:7" ht="20.100000000000001" customHeight="1">
      <c r="A166" s="36" t="s">
        <v>344</v>
      </c>
      <c r="B166" s="37">
        <v>840.45627100000002</v>
      </c>
      <c r="C166" s="37">
        <v>840.45627100000002</v>
      </c>
      <c r="D166" s="37"/>
      <c r="E166" s="34">
        <v>840.45627100000002</v>
      </c>
      <c r="F166" s="34">
        <v>840.45627100000002</v>
      </c>
      <c r="G166" s="34"/>
    </row>
    <row r="167" spans="1:7" ht="20.100000000000001" customHeight="1">
      <c r="A167" s="36" t="s">
        <v>345</v>
      </c>
      <c r="B167" s="37">
        <v>1043.6199999999999</v>
      </c>
      <c r="C167" s="37">
        <v>1043.6199999999999</v>
      </c>
      <c r="D167" s="37"/>
      <c r="E167" s="34">
        <v>1043.6199999999999</v>
      </c>
      <c r="F167" s="34">
        <v>1043.6199999999999</v>
      </c>
      <c r="G167" s="34"/>
    </row>
    <row r="168" spans="1:7" ht="20.100000000000001" customHeight="1">
      <c r="A168" s="36" t="s">
        <v>346</v>
      </c>
      <c r="B168" s="37">
        <v>5097.1857680000003</v>
      </c>
      <c r="C168" s="37">
        <v>5097.1857680000003</v>
      </c>
      <c r="D168" s="37"/>
      <c r="E168" s="34">
        <v>5097.1857680000003</v>
      </c>
      <c r="F168" s="34">
        <v>5097.1857680000003</v>
      </c>
      <c r="G168" s="34"/>
    </row>
    <row r="169" spans="1:7" ht="20.100000000000001" customHeight="1">
      <c r="A169" s="36" t="s">
        <v>347</v>
      </c>
      <c r="B169" s="37">
        <v>11000</v>
      </c>
      <c r="C169" s="37">
        <v>11000</v>
      </c>
      <c r="D169" s="37"/>
      <c r="E169" s="34">
        <v>11000</v>
      </c>
      <c r="F169" s="34">
        <v>11000</v>
      </c>
      <c r="G169" s="34"/>
    </row>
    <row r="170" spans="1:7" ht="20.100000000000001" customHeight="1">
      <c r="A170" s="36" t="s">
        <v>262</v>
      </c>
      <c r="B170" s="37">
        <v>24502.100632000001</v>
      </c>
      <c r="C170" s="37">
        <v>24502.100632000001</v>
      </c>
      <c r="D170" s="37"/>
      <c r="E170" s="34">
        <v>24502.100632000001</v>
      </c>
      <c r="F170" s="34">
        <v>24502.100632000001</v>
      </c>
      <c r="G170" s="34"/>
    </row>
    <row r="171" spans="1:7" ht="20.100000000000001" customHeight="1">
      <c r="A171" s="35" t="s">
        <v>348</v>
      </c>
      <c r="B171" s="32">
        <v>13027.431709</v>
      </c>
      <c r="C171" s="32">
        <v>13027.431709</v>
      </c>
      <c r="D171" s="32"/>
      <c r="E171" s="33">
        <v>27630.431709</v>
      </c>
      <c r="F171" s="33">
        <v>27630.431709</v>
      </c>
      <c r="G171" s="34"/>
    </row>
    <row r="172" spans="1:7" ht="20.100000000000001" customHeight="1">
      <c r="A172" s="36" t="s">
        <v>349</v>
      </c>
      <c r="B172" s="37">
        <v>218119.47327300001</v>
      </c>
      <c r="C172" s="37">
        <v>2119.4732730000001</v>
      </c>
      <c r="D172" s="37">
        <v>216000</v>
      </c>
      <c r="E172" s="34">
        <v>218119.47327300001</v>
      </c>
      <c r="F172" s="34">
        <v>2119.4732730000001</v>
      </c>
      <c r="G172" s="34">
        <v>216000</v>
      </c>
    </row>
    <row r="173" spans="1:7" ht="20.100000000000001" customHeight="1">
      <c r="A173" s="36" t="s">
        <v>350</v>
      </c>
      <c r="B173" s="37">
        <v>200</v>
      </c>
      <c r="C173" s="37">
        <v>200</v>
      </c>
      <c r="D173" s="37"/>
      <c r="E173" s="34">
        <v>200</v>
      </c>
      <c r="F173" s="34">
        <v>200</v>
      </c>
      <c r="G173" s="34"/>
    </row>
    <row r="174" spans="1:7" ht="20.100000000000001" customHeight="1">
      <c r="A174" s="36" t="s">
        <v>351</v>
      </c>
      <c r="B174" s="37">
        <v>217919.47327300001</v>
      </c>
      <c r="C174" s="37">
        <v>1919.4732730000001</v>
      </c>
      <c r="D174" s="37">
        <v>216000</v>
      </c>
      <c r="E174" s="34">
        <v>217919.47327300001</v>
      </c>
      <c r="F174" s="34">
        <v>1919.4732730000001</v>
      </c>
      <c r="G174" s="34">
        <v>216000</v>
      </c>
    </row>
    <row r="175" spans="1:7" ht="20.100000000000001" customHeight="1">
      <c r="A175" s="36" t="s">
        <v>352</v>
      </c>
      <c r="B175" s="37">
        <v>2443439.7903900002</v>
      </c>
      <c r="C175" s="37">
        <v>2443439.7903900002</v>
      </c>
      <c r="D175" s="37"/>
      <c r="E175" s="34">
        <v>2443439.7903900002</v>
      </c>
      <c r="F175" s="34">
        <v>2443439.7903900002</v>
      </c>
      <c r="G175" s="34"/>
    </row>
    <row r="176" spans="1:7" ht="20.100000000000001" customHeight="1">
      <c r="A176" s="36" t="s">
        <v>353</v>
      </c>
      <c r="B176" s="37">
        <v>1011823.024298</v>
      </c>
      <c r="C176" s="37">
        <v>1011823.024298</v>
      </c>
      <c r="D176" s="37"/>
      <c r="E176" s="34">
        <v>1011823.024298</v>
      </c>
      <c r="F176" s="34">
        <v>1011823.024298</v>
      </c>
      <c r="G176" s="34"/>
    </row>
    <row r="177" spans="1:7" ht="20.100000000000001" customHeight="1">
      <c r="A177" s="36" t="s">
        <v>253</v>
      </c>
      <c r="B177" s="37">
        <v>721994.20948099997</v>
      </c>
      <c r="C177" s="37">
        <v>721994.20948099997</v>
      </c>
      <c r="D177" s="37"/>
      <c r="E177" s="34">
        <v>721994.20948099997</v>
      </c>
      <c r="F177" s="34">
        <v>721994.20948099997</v>
      </c>
      <c r="G177" s="34"/>
    </row>
    <row r="178" spans="1:7" ht="20.100000000000001" customHeight="1">
      <c r="A178" s="36" t="s">
        <v>254</v>
      </c>
      <c r="B178" s="37">
        <v>125014.46828</v>
      </c>
      <c r="C178" s="37">
        <v>125014.46828</v>
      </c>
      <c r="D178" s="37"/>
      <c r="E178" s="34">
        <v>125014.46828</v>
      </c>
      <c r="F178" s="34">
        <v>125014.46828</v>
      </c>
      <c r="G178" s="34"/>
    </row>
    <row r="179" spans="1:7" ht="20.100000000000001" customHeight="1">
      <c r="A179" s="36" t="s">
        <v>255</v>
      </c>
      <c r="B179" s="37">
        <v>1582.1706919999999</v>
      </c>
      <c r="C179" s="37">
        <v>1582.1706919999999</v>
      </c>
      <c r="D179" s="37"/>
      <c r="E179" s="34">
        <v>1582.1706919999999</v>
      </c>
      <c r="F179" s="34">
        <v>1582.1706919999999</v>
      </c>
      <c r="G179" s="34"/>
    </row>
    <row r="180" spans="1:7" ht="20.100000000000001" customHeight="1">
      <c r="A180" s="36" t="s">
        <v>287</v>
      </c>
      <c r="B180" s="37">
        <v>95520.908624000003</v>
      </c>
      <c r="C180" s="37">
        <v>95520.908624000003</v>
      </c>
      <c r="D180" s="37"/>
      <c r="E180" s="34">
        <v>95520.908624000003</v>
      </c>
      <c r="F180" s="34">
        <v>95520.908624000003</v>
      </c>
      <c r="G180" s="34"/>
    </row>
    <row r="181" spans="1:7" ht="20.100000000000001" customHeight="1">
      <c r="A181" s="36" t="s">
        <v>354</v>
      </c>
      <c r="B181" s="37">
        <v>16190.886</v>
      </c>
      <c r="C181" s="37">
        <v>16190.886</v>
      </c>
      <c r="D181" s="37"/>
      <c r="E181" s="34">
        <v>16190.886</v>
      </c>
      <c r="F181" s="34">
        <v>16190.886</v>
      </c>
      <c r="G181" s="34"/>
    </row>
    <row r="182" spans="1:7" ht="20.100000000000001" customHeight="1">
      <c r="A182" s="36" t="s">
        <v>262</v>
      </c>
      <c r="B182" s="37">
        <v>159.528074</v>
      </c>
      <c r="C182" s="37">
        <v>159.528074</v>
      </c>
      <c r="D182" s="37"/>
      <c r="E182" s="34">
        <v>159.528074</v>
      </c>
      <c r="F182" s="34">
        <v>159.528074</v>
      </c>
      <c r="G182" s="34"/>
    </row>
    <row r="183" spans="1:7" ht="20.100000000000001" customHeight="1">
      <c r="A183" s="36" t="s">
        <v>355</v>
      </c>
      <c r="B183" s="37">
        <v>214930.840646</v>
      </c>
      <c r="C183" s="37">
        <v>214930.840646</v>
      </c>
      <c r="D183" s="37"/>
      <c r="E183" s="34">
        <v>214930.840646</v>
      </c>
      <c r="F183" s="34">
        <v>214930.840646</v>
      </c>
      <c r="G183" s="34"/>
    </row>
    <row r="184" spans="1:7" ht="20.100000000000001" customHeight="1">
      <c r="A184" s="36" t="s">
        <v>356</v>
      </c>
      <c r="B184" s="37">
        <v>504258.177547</v>
      </c>
      <c r="C184" s="37">
        <v>504258.177547</v>
      </c>
      <c r="D184" s="37"/>
      <c r="E184" s="34">
        <v>504258.177547</v>
      </c>
      <c r="F184" s="34">
        <v>504258.177547</v>
      </c>
      <c r="G184" s="34"/>
    </row>
    <row r="185" spans="1:7" ht="20.100000000000001" customHeight="1">
      <c r="A185" s="36" t="s">
        <v>357</v>
      </c>
      <c r="B185" s="37">
        <v>24474.785233999999</v>
      </c>
      <c r="C185" s="37">
        <v>24474.785233999999</v>
      </c>
      <c r="D185" s="37"/>
      <c r="E185" s="34">
        <v>24474.785233999999</v>
      </c>
      <c r="F185" s="34">
        <v>24474.785233999999</v>
      </c>
      <c r="G185" s="34"/>
    </row>
    <row r="186" spans="1:7" ht="20.100000000000001" customHeight="1">
      <c r="A186" s="36" t="s">
        <v>253</v>
      </c>
      <c r="B186" s="37">
        <v>12469.562975999999</v>
      </c>
      <c r="C186" s="37">
        <v>12469.562975999999</v>
      </c>
      <c r="D186" s="37"/>
      <c r="E186" s="34">
        <v>12469.562975999999</v>
      </c>
      <c r="F186" s="34">
        <v>12469.562975999999</v>
      </c>
      <c r="G186" s="34"/>
    </row>
    <row r="187" spans="1:7" ht="20.100000000000001" customHeight="1">
      <c r="A187" s="36" t="s">
        <v>254</v>
      </c>
      <c r="B187" s="37">
        <v>503.97199999999998</v>
      </c>
      <c r="C187" s="37">
        <v>503.97199999999998</v>
      </c>
      <c r="D187" s="37"/>
      <c r="E187" s="34">
        <v>503.97199999999998</v>
      </c>
      <c r="F187" s="34">
        <v>503.97199999999998</v>
      </c>
      <c r="G187" s="34"/>
    </row>
    <row r="188" spans="1:7" ht="20.100000000000001" customHeight="1">
      <c r="A188" s="36" t="s">
        <v>358</v>
      </c>
      <c r="B188" s="37">
        <v>538.16030000000001</v>
      </c>
      <c r="C188" s="37">
        <v>538.16030000000001</v>
      </c>
      <c r="D188" s="37"/>
      <c r="E188" s="34">
        <v>538.16030000000001</v>
      </c>
      <c r="F188" s="34">
        <v>538.16030000000001</v>
      </c>
      <c r="G188" s="34"/>
    </row>
    <row r="189" spans="1:7" ht="20.100000000000001" customHeight="1">
      <c r="A189" s="36" t="s">
        <v>359</v>
      </c>
      <c r="B189" s="37">
        <v>484.14240000000001</v>
      </c>
      <c r="C189" s="37">
        <v>484.14240000000001</v>
      </c>
      <c r="D189" s="37"/>
      <c r="E189" s="34">
        <v>484.14240000000001</v>
      </c>
      <c r="F189" s="34">
        <v>484.14240000000001</v>
      </c>
      <c r="G189" s="34"/>
    </row>
    <row r="190" spans="1:7" ht="20.100000000000001" customHeight="1">
      <c r="A190" s="36" t="s">
        <v>360</v>
      </c>
      <c r="B190" s="37">
        <v>40.36</v>
      </c>
      <c r="C190" s="37">
        <v>40.36</v>
      </c>
      <c r="D190" s="37"/>
      <c r="E190" s="34">
        <v>40.36</v>
      </c>
      <c r="F190" s="34">
        <v>40.36</v>
      </c>
      <c r="G190" s="34"/>
    </row>
    <row r="191" spans="1:7" ht="20.100000000000001" customHeight="1">
      <c r="A191" s="36" t="s">
        <v>361</v>
      </c>
      <c r="B191" s="37">
        <v>3005.9517639999999</v>
      </c>
      <c r="C191" s="37">
        <v>3005.9517639999999</v>
      </c>
      <c r="D191" s="37"/>
      <c r="E191" s="34">
        <v>3005.9517639999999</v>
      </c>
      <c r="F191" s="34">
        <v>3005.9517639999999</v>
      </c>
      <c r="G191" s="34"/>
    </row>
    <row r="192" spans="1:7" ht="20.100000000000001" customHeight="1">
      <c r="A192" s="36" t="s">
        <v>362</v>
      </c>
      <c r="B192" s="37">
        <v>1106.471</v>
      </c>
      <c r="C192" s="37">
        <v>1106.471</v>
      </c>
      <c r="D192" s="37"/>
      <c r="E192" s="34">
        <v>1106.471</v>
      </c>
      <c r="F192" s="34">
        <v>1106.471</v>
      </c>
      <c r="G192" s="34"/>
    </row>
    <row r="193" spans="1:7" ht="20.100000000000001" customHeight="1">
      <c r="A193" s="36" t="s">
        <v>363</v>
      </c>
      <c r="B193" s="37">
        <v>55.34</v>
      </c>
      <c r="C193" s="37">
        <v>55.34</v>
      </c>
      <c r="D193" s="37"/>
      <c r="E193" s="34">
        <v>55.34</v>
      </c>
      <c r="F193" s="34">
        <v>55.34</v>
      </c>
      <c r="G193" s="34"/>
    </row>
    <row r="194" spans="1:7" ht="20.100000000000001" customHeight="1">
      <c r="A194" s="36" t="s">
        <v>364</v>
      </c>
      <c r="B194" s="37">
        <v>46</v>
      </c>
      <c r="C194" s="37">
        <v>46</v>
      </c>
      <c r="D194" s="37"/>
      <c r="E194" s="34">
        <v>46</v>
      </c>
      <c r="F194" s="34">
        <v>46</v>
      </c>
      <c r="G194" s="34"/>
    </row>
    <row r="195" spans="1:7" ht="20.100000000000001" customHeight="1">
      <c r="A195" s="36" t="s">
        <v>365</v>
      </c>
      <c r="B195" s="37">
        <v>888.95919200000003</v>
      </c>
      <c r="C195" s="37">
        <v>888.95919200000003</v>
      </c>
      <c r="D195" s="37"/>
      <c r="E195" s="34">
        <v>888.95919200000003</v>
      </c>
      <c r="F195" s="34">
        <v>888.95919200000003</v>
      </c>
      <c r="G195" s="34"/>
    </row>
    <row r="196" spans="1:7" ht="20.100000000000001" customHeight="1">
      <c r="A196" s="36" t="s">
        <v>287</v>
      </c>
      <c r="B196" s="37">
        <v>2729.7115520000002</v>
      </c>
      <c r="C196" s="37">
        <v>2729.7115520000002</v>
      </c>
      <c r="D196" s="37"/>
      <c r="E196" s="34">
        <v>2729.7115520000002</v>
      </c>
      <c r="F196" s="34">
        <v>2729.7115520000002</v>
      </c>
      <c r="G196" s="34"/>
    </row>
    <row r="197" spans="1:7" ht="20.100000000000001" customHeight="1">
      <c r="A197" s="36" t="s">
        <v>262</v>
      </c>
      <c r="B197" s="37">
        <v>1685.250086</v>
      </c>
      <c r="C197" s="37">
        <v>1685.250086</v>
      </c>
      <c r="D197" s="37"/>
      <c r="E197" s="34">
        <v>1685.250086</v>
      </c>
      <c r="F197" s="34">
        <v>1685.250086</v>
      </c>
      <c r="G197" s="34"/>
    </row>
    <row r="198" spans="1:7" ht="20.100000000000001" customHeight="1">
      <c r="A198" s="36" t="s">
        <v>366</v>
      </c>
      <c r="B198" s="37">
        <v>920.90396399999997</v>
      </c>
      <c r="C198" s="37">
        <v>920.90396399999997</v>
      </c>
      <c r="D198" s="37"/>
      <c r="E198" s="34">
        <v>920.90396399999997</v>
      </c>
      <c r="F198" s="34">
        <v>920.90396399999997</v>
      </c>
      <c r="G198" s="34"/>
    </row>
    <row r="199" spans="1:7" ht="20.100000000000001" customHeight="1">
      <c r="A199" s="36" t="s">
        <v>367</v>
      </c>
      <c r="B199" s="37">
        <v>235937.34976099999</v>
      </c>
      <c r="C199" s="37">
        <v>235937.34976099999</v>
      </c>
      <c r="D199" s="37"/>
      <c r="E199" s="34">
        <v>235937.34976099999</v>
      </c>
      <c r="F199" s="34">
        <v>235937.34976099999</v>
      </c>
      <c r="G199" s="34"/>
    </row>
    <row r="200" spans="1:7" ht="20.100000000000001" customHeight="1">
      <c r="A200" s="36" t="s">
        <v>368</v>
      </c>
      <c r="B200" s="37">
        <v>93335.229986999999</v>
      </c>
      <c r="C200" s="37">
        <v>93335.229986999999</v>
      </c>
      <c r="D200" s="37"/>
      <c r="E200" s="34">
        <v>93335.229986999999</v>
      </c>
      <c r="F200" s="34">
        <v>93335.229986999999</v>
      </c>
      <c r="G200" s="34"/>
    </row>
    <row r="201" spans="1:7" ht="20.100000000000001" customHeight="1">
      <c r="A201" s="36" t="s">
        <v>369</v>
      </c>
      <c r="B201" s="37">
        <v>4080270.4553709999</v>
      </c>
      <c r="C201" s="37">
        <v>3819870.4553709999</v>
      </c>
      <c r="D201" s="37">
        <v>260400</v>
      </c>
      <c r="E201" s="34">
        <v>4080270.4553709999</v>
      </c>
      <c r="F201" s="34">
        <v>3819870.4553709999</v>
      </c>
      <c r="G201" s="34">
        <v>260400</v>
      </c>
    </row>
    <row r="202" spans="1:7" ht="20.100000000000001" customHeight="1">
      <c r="A202" s="36" t="s">
        <v>370</v>
      </c>
      <c r="B202" s="37">
        <v>98455.133124999993</v>
      </c>
      <c r="C202" s="37">
        <v>98455.133124999993</v>
      </c>
      <c r="D202" s="37"/>
      <c r="E202" s="34">
        <v>98455.133124999993</v>
      </c>
      <c r="F202" s="34">
        <v>98455.133124999993</v>
      </c>
      <c r="G202" s="34"/>
    </row>
    <row r="203" spans="1:7" ht="20.100000000000001" customHeight="1">
      <c r="A203" s="36" t="s">
        <v>253</v>
      </c>
      <c r="B203" s="37">
        <v>14146.128932</v>
      </c>
      <c r="C203" s="37">
        <v>14146.128932</v>
      </c>
      <c r="D203" s="37"/>
      <c r="E203" s="34">
        <v>14146.128932</v>
      </c>
      <c r="F203" s="34">
        <v>14146.128932</v>
      </c>
      <c r="G203" s="34"/>
    </row>
    <row r="204" spans="1:7" ht="20.100000000000001" customHeight="1">
      <c r="A204" s="36" t="s">
        <v>254</v>
      </c>
      <c r="B204" s="37">
        <v>1032.4000000000001</v>
      </c>
      <c r="C204" s="37">
        <v>1032.4000000000001</v>
      </c>
      <c r="D204" s="37"/>
      <c r="E204" s="34">
        <v>1032.4000000000001</v>
      </c>
      <c r="F204" s="34">
        <v>1032.4000000000001</v>
      </c>
      <c r="G204" s="34"/>
    </row>
    <row r="205" spans="1:7" ht="20.100000000000001" customHeight="1">
      <c r="A205" s="36" t="s">
        <v>255</v>
      </c>
      <c r="B205" s="37">
        <v>1112.6802130000001</v>
      </c>
      <c r="C205" s="37">
        <v>1112.6802130000001</v>
      </c>
      <c r="D205" s="37"/>
      <c r="E205" s="34">
        <v>1112.6802130000001</v>
      </c>
      <c r="F205" s="34">
        <v>1112.6802130000001</v>
      </c>
      <c r="G205" s="34"/>
    </row>
    <row r="206" spans="1:7" ht="20.100000000000001" customHeight="1">
      <c r="A206" s="36" t="s">
        <v>371</v>
      </c>
      <c r="B206" s="37">
        <v>82163.923980000007</v>
      </c>
      <c r="C206" s="37">
        <v>82163.923980000007</v>
      </c>
      <c r="D206" s="37"/>
      <c r="E206" s="34">
        <v>82163.923980000007</v>
      </c>
      <c r="F206" s="34">
        <v>82163.923980000007</v>
      </c>
      <c r="G206" s="34"/>
    </row>
    <row r="207" spans="1:7" ht="20.100000000000001" customHeight="1">
      <c r="A207" s="36" t="s">
        <v>372</v>
      </c>
      <c r="B207" s="37">
        <v>3206398.5094610001</v>
      </c>
      <c r="C207" s="37">
        <v>2945998.5094610001</v>
      </c>
      <c r="D207" s="37">
        <v>260400</v>
      </c>
      <c r="E207" s="34">
        <v>3206398.5094610001</v>
      </c>
      <c r="F207" s="34">
        <v>2945998.5094610001</v>
      </c>
      <c r="G207" s="34">
        <v>260400</v>
      </c>
    </row>
    <row r="208" spans="1:7" ht="20.100000000000001" customHeight="1">
      <c r="A208" s="36" t="s">
        <v>373</v>
      </c>
      <c r="B208" s="37">
        <v>361273.17798400001</v>
      </c>
      <c r="C208" s="37">
        <v>361273.17798400001</v>
      </c>
      <c r="D208" s="37"/>
      <c r="E208" s="34">
        <v>361273.17798400001</v>
      </c>
      <c r="F208" s="34">
        <v>361273.17798400001</v>
      </c>
      <c r="G208" s="34"/>
    </row>
    <row r="209" spans="1:7" ht="20.100000000000001" customHeight="1">
      <c r="A209" s="36" t="s">
        <v>374</v>
      </c>
      <c r="B209" s="37">
        <v>73935.675889999999</v>
      </c>
      <c r="C209" s="37">
        <v>73935.675889999999</v>
      </c>
      <c r="D209" s="37"/>
      <c r="E209" s="34">
        <v>73935.675889999999</v>
      </c>
      <c r="F209" s="34">
        <v>73935.675889999999</v>
      </c>
      <c r="G209" s="34"/>
    </row>
    <row r="210" spans="1:7" ht="20.100000000000001" customHeight="1">
      <c r="A210" s="36" t="s">
        <v>375</v>
      </c>
      <c r="B210" s="37">
        <v>16698.139314</v>
      </c>
      <c r="C210" s="37">
        <v>16698.139314</v>
      </c>
      <c r="D210" s="37"/>
      <c r="E210" s="34">
        <v>16698.139314</v>
      </c>
      <c r="F210" s="34">
        <v>16698.139314</v>
      </c>
      <c r="G210" s="34"/>
    </row>
    <row r="211" spans="1:7" ht="20.100000000000001" customHeight="1">
      <c r="A211" s="36" t="s">
        <v>376</v>
      </c>
      <c r="B211" s="37">
        <v>91796.431949000005</v>
      </c>
      <c r="C211" s="37">
        <v>91796.431949000005</v>
      </c>
      <c r="D211" s="37"/>
      <c r="E211" s="34">
        <v>91796.431949000005</v>
      </c>
      <c r="F211" s="34">
        <v>91796.431949000005</v>
      </c>
      <c r="G211" s="34"/>
    </row>
    <row r="212" spans="1:7" ht="20.100000000000001" customHeight="1">
      <c r="A212" s="36" t="s">
        <v>377</v>
      </c>
      <c r="B212" s="37">
        <v>1867627.0436120001</v>
      </c>
      <c r="C212" s="37">
        <v>1867627.0436120001</v>
      </c>
      <c r="D212" s="37"/>
      <c r="E212" s="34">
        <v>1867627.0436120001</v>
      </c>
      <c r="F212" s="34">
        <v>1867627.0436120001</v>
      </c>
      <c r="G212" s="34"/>
    </row>
    <row r="213" spans="1:7" ht="20.100000000000001" customHeight="1">
      <c r="A213" s="36" t="s">
        <v>378</v>
      </c>
      <c r="B213" s="37">
        <v>795068.04071199999</v>
      </c>
      <c r="C213" s="37">
        <v>534668.04071199999</v>
      </c>
      <c r="D213" s="37">
        <v>260400</v>
      </c>
      <c r="E213" s="34">
        <v>795068.04071199999</v>
      </c>
      <c r="F213" s="34">
        <v>534668.04071199999</v>
      </c>
      <c r="G213" s="34">
        <v>260400</v>
      </c>
    </row>
    <row r="214" spans="1:7" ht="20.100000000000001" customHeight="1">
      <c r="A214" s="36" t="s">
        <v>379</v>
      </c>
      <c r="B214" s="37">
        <v>586366.25011000002</v>
      </c>
      <c r="C214" s="37">
        <v>586366.25011000002</v>
      </c>
      <c r="D214" s="37"/>
      <c r="E214" s="34">
        <v>586366.25011000002</v>
      </c>
      <c r="F214" s="34">
        <v>586366.25011000002</v>
      </c>
      <c r="G214" s="34"/>
    </row>
    <row r="215" spans="1:7" ht="20.100000000000001" customHeight="1">
      <c r="A215" s="36" t="s">
        <v>380</v>
      </c>
      <c r="B215" s="37">
        <v>87329.162228999994</v>
      </c>
      <c r="C215" s="37">
        <v>87329.162228999994</v>
      </c>
      <c r="D215" s="37"/>
      <c r="E215" s="34">
        <v>87329.162228999994</v>
      </c>
      <c r="F215" s="34">
        <v>87329.162228999994</v>
      </c>
      <c r="G215" s="34"/>
    </row>
    <row r="216" spans="1:7" ht="20.100000000000001" customHeight="1">
      <c r="A216" s="36" t="s">
        <v>381</v>
      </c>
      <c r="B216" s="37">
        <v>164394.63721700001</v>
      </c>
      <c r="C216" s="37">
        <v>164394.63721700001</v>
      </c>
      <c r="D216" s="37"/>
      <c r="E216" s="34">
        <v>164394.63721700001</v>
      </c>
      <c r="F216" s="34">
        <v>164394.63721700001</v>
      </c>
      <c r="G216" s="34"/>
    </row>
    <row r="217" spans="1:7" ht="20.100000000000001" customHeight="1">
      <c r="A217" s="36" t="s">
        <v>382</v>
      </c>
      <c r="B217" s="37">
        <v>331267.40410400002</v>
      </c>
      <c r="C217" s="37">
        <v>331267.40410400002</v>
      </c>
      <c r="D217" s="37"/>
      <c r="E217" s="34">
        <v>331267.40410400002</v>
      </c>
      <c r="F217" s="34">
        <v>331267.40410400002</v>
      </c>
      <c r="G217" s="34"/>
    </row>
    <row r="218" spans="1:7" ht="20.100000000000001" customHeight="1">
      <c r="A218" s="36" t="s">
        <v>383</v>
      </c>
      <c r="B218" s="37">
        <v>3375.0465600000002</v>
      </c>
      <c r="C218" s="37">
        <v>3375.0465600000002</v>
      </c>
      <c r="D218" s="37"/>
      <c r="E218" s="34">
        <v>3375.0465600000002</v>
      </c>
      <c r="F218" s="34">
        <v>3375.0465600000002</v>
      </c>
      <c r="G218" s="34"/>
    </row>
    <row r="219" spans="1:7" ht="20.100000000000001" customHeight="1">
      <c r="A219" s="36" t="s">
        <v>384</v>
      </c>
      <c r="B219" s="37">
        <v>31963.942937</v>
      </c>
      <c r="C219" s="37">
        <v>31963.942937</v>
      </c>
      <c r="D219" s="37"/>
      <c r="E219" s="34">
        <v>31963.942937</v>
      </c>
      <c r="F219" s="34">
        <v>31963.942937</v>
      </c>
      <c r="G219" s="34"/>
    </row>
    <row r="220" spans="1:7" ht="20.100000000000001" customHeight="1">
      <c r="A220" s="36" t="s">
        <v>385</v>
      </c>
      <c r="B220" s="37">
        <v>24298.203193000001</v>
      </c>
      <c r="C220" s="37">
        <v>24298.203193000001</v>
      </c>
      <c r="D220" s="37"/>
      <c r="E220" s="34">
        <v>24298.203193000001</v>
      </c>
      <c r="F220" s="34">
        <v>24298.203193000001</v>
      </c>
      <c r="G220" s="34"/>
    </row>
    <row r="221" spans="1:7" ht="20.100000000000001" customHeight="1">
      <c r="A221" s="36" t="s">
        <v>386</v>
      </c>
      <c r="B221" s="37">
        <v>7665.7397440000004</v>
      </c>
      <c r="C221" s="37">
        <v>7665.7397440000004</v>
      </c>
      <c r="D221" s="37"/>
      <c r="E221" s="34">
        <v>7665.7397440000004</v>
      </c>
      <c r="F221" s="34">
        <v>7665.7397440000004</v>
      </c>
      <c r="G221" s="34"/>
    </row>
    <row r="222" spans="1:7" ht="20.100000000000001" customHeight="1">
      <c r="A222" s="36" t="s">
        <v>387</v>
      </c>
      <c r="B222" s="37">
        <v>12088.664086999999</v>
      </c>
      <c r="C222" s="37">
        <v>12088.664086999999</v>
      </c>
      <c r="D222" s="37"/>
      <c r="E222" s="34">
        <v>12088.664086999999</v>
      </c>
      <c r="F222" s="34">
        <v>12088.664086999999</v>
      </c>
      <c r="G222" s="34"/>
    </row>
    <row r="223" spans="1:7" ht="20.100000000000001" customHeight="1">
      <c r="A223" s="36" t="s">
        <v>388</v>
      </c>
      <c r="B223" s="37">
        <v>12088.664086999999</v>
      </c>
      <c r="C223" s="37">
        <v>12088.664086999999</v>
      </c>
      <c r="D223" s="37"/>
      <c r="E223" s="34">
        <v>12088.664086999999</v>
      </c>
      <c r="F223" s="34">
        <v>12088.664086999999</v>
      </c>
      <c r="G223" s="34"/>
    </row>
    <row r="224" spans="1:7" ht="20.100000000000001" customHeight="1">
      <c r="A224" s="36" t="s">
        <v>389</v>
      </c>
      <c r="B224" s="37"/>
      <c r="C224" s="37"/>
      <c r="D224" s="37"/>
      <c r="E224" s="34"/>
      <c r="F224" s="34"/>
      <c r="G224" s="34"/>
    </row>
    <row r="225" spans="1:7" ht="20.100000000000001" customHeight="1">
      <c r="A225" s="36" t="s">
        <v>390</v>
      </c>
      <c r="B225" s="37">
        <v>5024.1320640000004</v>
      </c>
      <c r="C225" s="37">
        <v>5024.1320640000004</v>
      </c>
      <c r="D225" s="37"/>
      <c r="E225" s="34">
        <v>5024.1320640000004</v>
      </c>
      <c r="F225" s="34">
        <v>5024.1320640000004</v>
      </c>
      <c r="G225" s="34"/>
    </row>
    <row r="226" spans="1:7" ht="20.100000000000001" customHeight="1">
      <c r="A226" s="36" t="s">
        <v>391</v>
      </c>
      <c r="B226" s="37">
        <v>4197.1320640000004</v>
      </c>
      <c r="C226" s="37">
        <v>4197.1320640000004</v>
      </c>
      <c r="D226" s="37"/>
      <c r="E226" s="34">
        <v>4197.1320640000004</v>
      </c>
      <c r="F226" s="34">
        <v>4197.1320640000004</v>
      </c>
      <c r="G226" s="34"/>
    </row>
    <row r="227" spans="1:7" ht="20.100000000000001" customHeight="1">
      <c r="A227" s="36" t="s">
        <v>392</v>
      </c>
      <c r="B227" s="37">
        <v>827</v>
      </c>
      <c r="C227" s="37">
        <v>827</v>
      </c>
      <c r="D227" s="37"/>
      <c r="E227" s="34">
        <v>827</v>
      </c>
      <c r="F227" s="34">
        <v>827</v>
      </c>
      <c r="G227" s="34"/>
    </row>
    <row r="228" spans="1:7" ht="20.100000000000001" customHeight="1">
      <c r="A228" s="36" t="s">
        <v>393</v>
      </c>
      <c r="B228" s="37">
        <v>107029.143478</v>
      </c>
      <c r="C228" s="37">
        <v>107029.143478</v>
      </c>
      <c r="D228" s="37"/>
      <c r="E228" s="34">
        <v>107029.143478</v>
      </c>
      <c r="F228" s="34">
        <v>107029.143478</v>
      </c>
      <c r="G228" s="34"/>
    </row>
    <row r="229" spans="1:7" ht="20.100000000000001" customHeight="1">
      <c r="A229" s="36" t="s">
        <v>394</v>
      </c>
      <c r="B229" s="37">
        <v>71693.828345000002</v>
      </c>
      <c r="C229" s="37">
        <v>71693.828345000002</v>
      </c>
      <c r="D229" s="37"/>
      <c r="E229" s="34">
        <v>71693.828345000002</v>
      </c>
      <c r="F229" s="34">
        <v>71693.828345000002</v>
      </c>
      <c r="G229" s="34"/>
    </row>
    <row r="230" spans="1:7" ht="20.100000000000001" customHeight="1">
      <c r="A230" s="36" t="s">
        <v>395</v>
      </c>
      <c r="B230" s="37">
        <v>35335.315132999996</v>
      </c>
      <c r="C230" s="37">
        <v>35335.315132999996</v>
      </c>
      <c r="D230" s="37"/>
      <c r="E230" s="34">
        <v>35335.315132999996</v>
      </c>
      <c r="F230" s="34">
        <v>35335.315132999996</v>
      </c>
      <c r="G230" s="34"/>
    </row>
    <row r="231" spans="1:7" ht="20.100000000000001" customHeight="1">
      <c r="A231" s="36" t="s">
        <v>396</v>
      </c>
      <c r="B231" s="37"/>
      <c r="C231" s="37"/>
      <c r="D231" s="37"/>
      <c r="E231" s="34"/>
      <c r="F231" s="34"/>
      <c r="G231" s="34"/>
    </row>
    <row r="232" spans="1:7" ht="20.100000000000001" customHeight="1">
      <c r="A232" s="36" t="s">
        <v>397</v>
      </c>
      <c r="B232" s="37">
        <v>32944.680109000001</v>
      </c>
      <c r="C232" s="37">
        <v>32944.680109000001</v>
      </c>
      <c r="D232" s="37"/>
      <c r="E232" s="34">
        <v>32944.680109000001</v>
      </c>
      <c r="F232" s="34">
        <v>32944.680109000001</v>
      </c>
      <c r="G232" s="34"/>
    </row>
    <row r="233" spans="1:7" ht="20.100000000000001" customHeight="1">
      <c r="A233" s="36" t="s">
        <v>398</v>
      </c>
      <c r="B233" s="37">
        <v>32944.680109000001</v>
      </c>
      <c r="C233" s="37">
        <v>32944.680109000001</v>
      </c>
      <c r="D233" s="37"/>
      <c r="E233" s="34">
        <v>32944.680109000001</v>
      </c>
      <c r="F233" s="34">
        <v>32944.680109000001</v>
      </c>
      <c r="G233" s="34"/>
    </row>
    <row r="234" spans="1:7" ht="20.100000000000001" customHeight="1">
      <c r="A234" s="36" t="s">
        <v>399</v>
      </c>
      <c r="B234" s="37">
        <v>3611592.626865</v>
      </c>
      <c r="C234" s="37">
        <v>3271992.626865</v>
      </c>
      <c r="D234" s="37">
        <v>339600</v>
      </c>
      <c r="E234" s="34">
        <v>3611592.626865</v>
      </c>
      <c r="F234" s="34">
        <v>3271992.626865</v>
      </c>
      <c r="G234" s="34">
        <v>339600</v>
      </c>
    </row>
    <row r="235" spans="1:7" ht="20.100000000000001" customHeight="1">
      <c r="A235" s="36" t="s">
        <v>400</v>
      </c>
      <c r="B235" s="37">
        <v>34632.499793000003</v>
      </c>
      <c r="C235" s="37">
        <v>34632.499793000003</v>
      </c>
      <c r="D235" s="37"/>
      <c r="E235" s="34">
        <v>34632.499793000003</v>
      </c>
      <c r="F235" s="34">
        <v>34632.499793000003</v>
      </c>
      <c r="G235" s="34"/>
    </row>
    <row r="236" spans="1:7" ht="20.100000000000001" customHeight="1">
      <c r="A236" s="36" t="s">
        <v>253</v>
      </c>
      <c r="B236" s="37">
        <v>9111.6806930000002</v>
      </c>
      <c r="C236" s="37">
        <v>9111.6806930000002</v>
      </c>
      <c r="D236" s="37"/>
      <c r="E236" s="34">
        <v>9111.6806930000002</v>
      </c>
      <c r="F236" s="34">
        <v>9111.6806930000002</v>
      </c>
      <c r="G236" s="34"/>
    </row>
    <row r="237" spans="1:7" ht="20.100000000000001" customHeight="1">
      <c r="A237" s="36" t="s">
        <v>255</v>
      </c>
      <c r="B237" s="37">
        <v>605.41915200000005</v>
      </c>
      <c r="C237" s="37">
        <v>605.41915200000005</v>
      </c>
      <c r="D237" s="37"/>
      <c r="E237" s="34">
        <v>605.41915200000005</v>
      </c>
      <c r="F237" s="34">
        <v>605.41915200000005</v>
      </c>
      <c r="G237" s="34"/>
    </row>
    <row r="238" spans="1:7" ht="20.100000000000001" customHeight="1">
      <c r="A238" s="36" t="s">
        <v>401</v>
      </c>
      <c r="B238" s="37">
        <v>24915.399947999998</v>
      </c>
      <c r="C238" s="37">
        <v>24915.399947999998</v>
      </c>
      <c r="D238" s="37"/>
      <c r="E238" s="34">
        <v>24915.399947999998</v>
      </c>
      <c r="F238" s="34">
        <v>24915.399947999998</v>
      </c>
      <c r="G238" s="34"/>
    </row>
    <row r="239" spans="1:7" ht="20.100000000000001" customHeight="1">
      <c r="A239" s="36" t="s">
        <v>402</v>
      </c>
      <c r="B239" s="37">
        <v>291723.58960100001</v>
      </c>
      <c r="C239" s="37">
        <v>291723.58960100001</v>
      </c>
      <c r="D239" s="37"/>
      <c r="E239" s="34">
        <v>291723.58960100001</v>
      </c>
      <c r="F239" s="34">
        <v>291723.58960100001</v>
      </c>
      <c r="G239" s="34"/>
    </row>
    <row r="240" spans="1:7" ht="20.100000000000001" customHeight="1">
      <c r="A240" s="36" t="s">
        <v>403</v>
      </c>
      <c r="B240" s="37">
        <v>1172.967893</v>
      </c>
      <c r="C240" s="37">
        <v>1172.967893</v>
      </c>
      <c r="D240" s="37"/>
      <c r="E240" s="34">
        <v>1172.967893</v>
      </c>
      <c r="F240" s="34">
        <v>1172.967893</v>
      </c>
      <c r="G240" s="34"/>
    </row>
    <row r="241" spans="1:7" ht="20.100000000000001" customHeight="1">
      <c r="A241" s="36" t="s">
        <v>404</v>
      </c>
      <c r="B241" s="37">
        <v>31233.257116000001</v>
      </c>
      <c r="C241" s="37">
        <v>31233.257116000001</v>
      </c>
      <c r="D241" s="37"/>
      <c r="E241" s="34">
        <v>31233.257116000001</v>
      </c>
      <c r="F241" s="34">
        <v>31233.257116000001</v>
      </c>
      <c r="G241" s="34"/>
    </row>
    <row r="242" spans="1:7" ht="20.100000000000001" customHeight="1">
      <c r="A242" s="36" t="s">
        <v>405</v>
      </c>
      <c r="B242" s="37">
        <v>7200</v>
      </c>
      <c r="C242" s="37">
        <v>7200</v>
      </c>
      <c r="D242" s="37"/>
      <c r="E242" s="34">
        <v>7200</v>
      </c>
      <c r="F242" s="34">
        <v>7200</v>
      </c>
      <c r="G242" s="34"/>
    </row>
    <row r="243" spans="1:7" ht="20.100000000000001" customHeight="1">
      <c r="A243" s="36" t="s">
        <v>406</v>
      </c>
      <c r="B243" s="37">
        <v>40000</v>
      </c>
      <c r="C243" s="37">
        <v>40000</v>
      </c>
      <c r="D243" s="37"/>
      <c r="E243" s="34">
        <v>40000</v>
      </c>
      <c r="F243" s="34">
        <v>40000</v>
      </c>
      <c r="G243" s="34"/>
    </row>
    <row r="244" spans="1:7" ht="20.100000000000001" customHeight="1">
      <c r="A244" s="36" t="s">
        <v>407</v>
      </c>
      <c r="B244" s="37">
        <v>62943.5</v>
      </c>
      <c r="C244" s="37">
        <v>62943.5</v>
      </c>
      <c r="D244" s="37"/>
      <c r="E244" s="34">
        <v>62943.5</v>
      </c>
      <c r="F244" s="34">
        <v>62943.5</v>
      </c>
      <c r="G244" s="34"/>
    </row>
    <row r="245" spans="1:7" ht="20.100000000000001" customHeight="1">
      <c r="A245" s="36" t="s">
        <v>408</v>
      </c>
      <c r="B245" s="37">
        <v>8000</v>
      </c>
      <c r="C245" s="37">
        <v>8000</v>
      </c>
      <c r="D245" s="37"/>
      <c r="E245" s="34">
        <v>8000</v>
      </c>
      <c r="F245" s="34">
        <v>8000</v>
      </c>
      <c r="G245" s="34"/>
    </row>
    <row r="246" spans="1:7" ht="20.100000000000001" customHeight="1">
      <c r="A246" s="36" t="s">
        <v>409</v>
      </c>
      <c r="B246" s="37">
        <v>141173.864592</v>
      </c>
      <c r="C246" s="37">
        <v>141173.864592</v>
      </c>
      <c r="D246" s="37"/>
      <c r="E246" s="34">
        <v>141173.864592</v>
      </c>
      <c r="F246" s="34">
        <v>141173.864592</v>
      </c>
      <c r="G246" s="34"/>
    </row>
    <row r="247" spans="1:7" ht="20.100000000000001" customHeight="1">
      <c r="A247" s="36" t="s">
        <v>410</v>
      </c>
      <c r="B247" s="37">
        <v>719020.15836300002</v>
      </c>
      <c r="C247" s="37">
        <v>379420.15836300002</v>
      </c>
      <c r="D247" s="37">
        <v>339600</v>
      </c>
      <c r="E247" s="34">
        <v>719020.15836300002</v>
      </c>
      <c r="F247" s="34">
        <v>379420.15836300002</v>
      </c>
      <c r="G247" s="34">
        <v>339600</v>
      </c>
    </row>
    <row r="248" spans="1:7" ht="20.100000000000001" customHeight="1">
      <c r="A248" s="36" t="s">
        <v>403</v>
      </c>
      <c r="B248" s="37">
        <v>174732.223386</v>
      </c>
      <c r="C248" s="37">
        <v>174732.223386</v>
      </c>
      <c r="D248" s="37"/>
      <c r="E248" s="34">
        <v>174732.223386</v>
      </c>
      <c r="F248" s="34">
        <v>174732.223386</v>
      </c>
      <c r="G248" s="34"/>
    </row>
    <row r="249" spans="1:7" ht="20.100000000000001" customHeight="1">
      <c r="A249" s="36" t="s">
        <v>411</v>
      </c>
      <c r="B249" s="37">
        <v>63032.845631999997</v>
      </c>
      <c r="C249" s="37">
        <v>63032.845631999997</v>
      </c>
      <c r="D249" s="37"/>
      <c r="E249" s="34">
        <v>63032.845631999997</v>
      </c>
      <c r="F249" s="34">
        <v>63032.845631999997</v>
      </c>
      <c r="G249" s="34"/>
    </row>
    <row r="250" spans="1:7" ht="20.100000000000001" customHeight="1">
      <c r="A250" s="36" t="s">
        <v>412</v>
      </c>
      <c r="B250" s="37">
        <v>73100</v>
      </c>
      <c r="C250" s="37">
        <v>73100</v>
      </c>
      <c r="D250" s="37"/>
      <c r="E250" s="34">
        <v>73100</v>
      </c>
      <c r="F250" s="34">
        <v>73100</v>
      </c>
      <c r="G250" s="34"/>
    </row>
    <row r="251" spans="1:7" ht="20.100000000000001" customHeight="1">
      <c r="A251" s="36" t="s">
        <v>413</v>
      </c>
      <c r="B251" s="37">
        <v>15000</v>
      </c>
      <c r="C251" s="37">
        <v>15000</v>
      </c>
      <c r="D251" s="37"/>
      <c r="E251" s="34">
        <v>15000</v>
      </c>
      <c r="F251" s="34">
        <v>15000</v>
      </c>
      <c r="G251" s="34"/>
    </row>
    <row r="252" spans="1:7" ht="20.100000000000001" customHeight="1">
      <c r="A252" s="36" t="s">
        <v>414</v>
      </c>
      <c r="B252" s="37">
        <v>393155.08934499999</v>
      </c>
      <c r="C252" s="37">
        <v>53555.089345</v>
      </c>
      <c r="D252" s="37">
        <v>339600</v>
      </c>
      <c r="E252" s="34">
        <v>393155.08934499999</v>
      </c>
      <c r="F252" s="34">
        <v>53555.089345</v>
      </c>
      <c r="G252" s="34">
        <v>339600</v>
      </c>
    </row>
    <row r="253" spans="1:7" ht="20.100000000000001" customHeight="1">
      <c r="A253" s="36" t="s">
        <v>415</v>
      </c>
      <c r="B253" s="37">
        <v>79509.710009999995</v>
      </c>
      <c r="C253" s="37">
        <v>79509.710009999995</v>
      </c>
      <c r="D253" s="37"/>
      <c r="E253" s="34">
        <v>79509.710009999995</v>
      </c>
      <c r="F253" s="34">
        <v>79509.710009999995</v>
      </c>
      <c r="G253" s="34"/>
    </row>
    <row r="254" spans="1:7" ht="20.100000000000001" customHeight="1">
      <c r="A254" s="36" t="s">
        <v>403</v>
      </c>
      <c r="B254" s="37">
        <v>6395.0193339999996</v>
      </c>
      <c r="C254" s="37">
        <v>6395.0193339999996</v>
      </c>
      <c r="D254" s="37"/>
      <c r="E254" s="34">
        <v>6395.0193339999996</v>
      </c>
      <c r="F254" s="34">
        <v>6395.0193339999996</v>
      </c>
      <c r="G254" s="34"/>
    </row>
    <row r="255" spans="1:7" ht="20.100000000000001" customHeight="1">
      <c r="A255" s="36" t="s">
        <v>416</v>
      </c>
      <c r="B255" s="37">
        <v>51190</v>
      </c>
      <c r="C255" s="37">
        <v>51190</v>
      </c>
      <c r="D255" s="37"/>
      <c r="E255" s="34">
        <v>51190</v>
      </c>
      <c r="F255" s="34">
        <v>51190</v>
      </c>
      <c r="G255" s="34"/>
    </row>
    <row r="256" spans="1:7" ht="20.100000000000001" customHeight="1">
      <c r="A256" s="36" t="s">
        <v>417</v>
      </c>
      <c r="B256" s="37">
        <v>21924.690675999998</v>
      </c>
      <c r="C256" s="37">
        <v>21924.690675999998</v>
      </c>
      <c r="D256" s="37"/>
      <c r="E256" s="34">
        <v>21924.690675999998</v>
      </c>
      <c r="F256" s="34">
        <v>21924.690675999998</v>
      </c>
      <c r="G256" s="34"/>
    </row>
    <row r="257" spans="1:7" ht="20.100000000000001" customHeight="1">
      <c r="A257" s="36" t="s">
        <v>418</v>
      </c>
      <c r="B257" s="37">
        <v>39556.435926999999</v>
      </c>
      <c r="C257" s="37">
        <v>39556.435926999999</v>
      </c>
      <c r="D257" s="37"/>
      <c r="E257" s="34">
        <v>39556.435926999999</v>
      </c>
      <c r="F257" s="34">
        <v>39556.435926999999</v>
      </c>
      <c r="G257" s="34"/>
    </row>
    <row r="258" spans="1:7" ht="20.100000000000001" customHeight="1">
      <c r="A258" s="36" t="s">
        <v>403</v>
      </c>
      <c r="B258" s="37">
        <v>5080.3446299999996</v>
      </c>
      <c r="C258" s="37">
        <v>5080.3446299999996</v>
      </c>
      <c r="D258" s="37"/>
      <c r="E258" s="34">
        <v>5080.3446299999996</v>
      </c>
      <c r="F258" s="34">
        <v>5080.3446299999996</v>
      </c>
      <c r="G258" s="34"/>
    </row>
    <row r="259" spans="1:7" ht="20.100000000000001" customHeight="1">
      <c r="A259" s="36" t="s">
        <v>419</v>
      </c>
      <c r="B259" s="37">
        <v>28418.0834</v>
      </c>
      <c r="C259" s="37">
        <v>28418.0834</v>
      </c>
      <c r="D259" s="37"/>
      <c r="E259" s="34">
        <v>28418.0834</v>
      </c>
      <c r="F259" s="34">
        <v>28418.0834</v>
      </c>
      <c r="G259" s="34"/>
    </row>
    <row r="260" spans="1:7" ht="20.100000000000001" customHeight="1">
      <c r="A260" s="36" t="s">
        <v>420</v>
      </c>
      <c r="B260" s="37">
        <v>1732.7525000000001</v>
      </c>
      <c r="C260" s="37">
        <v>1732.7525000000001</v>
      </c>
      <c r="D260" s="37"/>
      <c r="E260" s="34">
        <v>1732.7525000000001</v>
      </c>
      <c r="F260" s="34">
        <v>1732.7525000000001</v>
      </c>
      <c r="G260" s="34"/>
    </row>
    <row r="261" spans="1:7" ht="20.100000000000001" customHeight="1">
      <c r="A261" s="36" t="s">
        <v>421</v>
      </c>
      <c r="B261" s="37">
        <v>4325.2553969999999</v>
      </c>
      <c r="C261" s="37">
        <v>4325.2553969999999</v>
      </c>
      <c r="D261" s="37"/>
      <c r="E261" s="34">
        <v>4325.2553969999999</v>
      </c>
      <c r="F261" s="34">
        <v>4325.2553969999999</v>
      </c>
      <c r="G261" s="34"/>
    </row>
    <row r="262" spans="1:7" ht="20.100000000000001" customHeight="1">
      <c r="A262" s="36" t="s">
        <v>422</v>
      </c>
      <c r="B262" s="37">
        <v>37823.608054999997</v>
      </c>
      <c r="C262" s="37">
        <v>37823.608054999997</v>
      </c>
      <c r="D262" s="37"/>
      <c r="E262" s="34">
        <v>37823.608054999997</v>
      </c>
      <c r="F262" s="34">
        <v>37823.608054999997</v>
      </c>
      <c r="G262" s="34"/>
    </row>
    <row r="263" spans="1:7" ht="20.100000000000001" customHeight="1">
      <c r="A263" s="36" t="s">
        <v>423</v>
      </c>
      <c r="B263" s="37">
        <v>14480.957214</v>
      </c>
      <c r="C263" s="37">
        <v>14480.957214</v>
      </c>
      <c r="D263" s="37"/>
      <c r="E263" s="34">
        <v>14480.957214</v>
      </c>
      <c r="F263" s="34">
        <v>14480.957214</v>
      </c>
      <c r="G263" s="34"/>
    </row>
    <row r="264" spans="1:7" ht="20.100000000000001" customHeight="1">
      <c r="A264" s="36" t="s">
        <v>424</v>
      </c>
      <c r="B264" s="37">
        <v>21306.650840999999</v>
      </c>
      <c r="C264" s="37">
        <v>21306.650840999999</v>
      </c>
      <c r="D264" s="37"/>
      <c r="E264" s="34">
        <v>21306.650840999999</v>
      </c>
      <c r="F264" s="34">
        <v>21306.650840999999</v>
      </c>
      <c r="G264" s="34"/>
    </row>
    <row r="265" spans="1:7" ht="20.100000000000001" customHeight="1">
      <c r="A265" s="36" t="s">
        <v>425</v>
      </c>
      <c r="B265" s="37">
        <v>2036</v>
      </c>
      <c r="C265" s="37">
        <v>2036</v>
      </c>
      <c r="D265" s="37"/>
      <c r="E265" s="34">
        <v>2036</v>
      </c>
      <c r="F265" s="34">
        <v>2036</v>
      </c>
      <c r="G265" s="34"/>
    </row>
    <row r="266" spans="1:7" ht="20.100000000000001" customHeight="1">
      <c r="A266" s="36" t="s">
        <v>426</v>
      </c>
      <c r="B266" s="37">
        <v>65806.519216000001</v>
      </c>
      <c r="C266" s="37">
        <v>65806.519216000001</v>
      </c>
      <c r="D266" s="37"/>
      <c r="E266" s="34">
        <v>65806.519216000001</v>
      </c>
      <c r="F266" s="34">
        <v>65806.519216000001</v>
      </c>
      <c r="G266" s="34"/>
    </row>
    <row r="267" spans="1:7" ht="20.100000000000001" customHeight="1">
      <c r="A267" s="36" t="s">
        <v>403</v>
      </c>
      <c r="B267" s="37">
        <v>26849.158979</v>
      </c>
      <c r="C267" s="37">
        <v>26849.158979</v>
      </c>
      <c r="D267" s="37"/>
      <c r="E267" s="34">
        <v>26849.158979</v>
      </c>
      <c r="F267" s="34">
        <v>26849.158979</v>
      </c>
      <c r="G267" s="34"/>
    </row>
    <row r="268" spans="1:7" ht="20.100000000000001" customHeight="1">
      <c r="A268" s="36" t="s">
        <v>427</v>
      </c>
      <c r="B268" s="37">
        <v>12932.042219999999</v>
      </c>
      <c r="C268" s="37">
        <v>12932.042219999999</v>
      </c>
      <c r="D268" s="37"/>
      <c r="E268" s="34">
        <v>12932.042219999999</v>
      </c>
      <c r="F268" s="34">
        <v>12932.042219999999</v>
      </c>
      <c r="G268" s="34"/>
    </row>
    <row r="269" spans="1:7" ht="20.100000000000001" customHeight="1">
      <c r="A269" s="36" t="s">
        <v>428</v>
      </c>
      <c r="B269" s="37">
        <v>1570.4739999999999</v>
      </c>
      <c r="C269" s="37">
        <v>1570.4739999999999</v>
      </c>
      <c r="D269" s="37"/>
      <c r="E269" s="34">
        <v>1570.4739999999999</v>
      </c>
      <c r="F269" s="34">
        <v>1570.4739999999999</v>
      </c>
      <c r="G269" s="34"/>
    </row>
    <row r="270" spans="1:7" ht="20.100000000000001" customHeight="1">
      <c r="A270" s="36" t="s">
        <v>429</v>
      </c>
      <c r="B270" s="37">
        <v>3178.5266080000001</v>
      </c>
      <c r="C270" s="37">
        <v>3178.5266080000001</v>
      </c>
      <c r="D270" s="37"/>
      <c r="E270" s="34">
        <v>3178.5266080000001</v>
      </c>
      <c r="F270" s="34">
        <v>3178.5266080000001</v>
      </c>
      <c r="G270" s="34"/>
    </row>
    <row r="271" spans="1:7" ht="20.100000000000001" customHeight="1">
      <c r="A271" s="36" t="s">
        <v>430</v>
      </c>
      <c r="B271" s="37">
        <v>860</v>
      </c>
      <c r="C271" s="37">
        <v>860</v>
      </c>
      <c r="D271" s="37"/>
      <c r="E271" s="34">
        <v>860</v>
      </c>
      <c r="F271" s="34">
        <v>860</v>
      </c>
      <c r="G271" s="34"/>
    </row>
    <row r="272" spans="1:7" ht="20.100000000000001" customHeight="1">
      <c r="A272" s="36" t="s">
        <v>431</v>
      </c>
      <c r="B272" s="37">
        <v>20416.317408999999</v>
      </c>
      <c r="C272" s="37">
        <v>20416.317408999999</v>
      </c>
      <c r="D272" s="37"/>
      <c r="E272" s="34">
        <v>20416.317408999999</v>
      </c>
      <c r="F272" s="34">
        <v>20416.317408999999</v>
      </c>
      <c r="G272" s="34"/>
    </row>
    <row r="273" spans="1:7" ht="20.100000000000001" customHeight="1">
      <c r="A273" s="36" t="s">
        <v>432</v>
      </c>
      <c r="B273" s="37">
        <v>6808.1</v>
      </c>
      <c r="C273" s="37">
        <v>6808.1</v>
      </c>
      <c r="D273" s="37"/>
      <c r="E273" s="34">
        <v>6808.1</v>
      </c>
      <c r="F273" s="34">
        <v>6808.1</v>
      </c>
      <c r="G273" s="34"/>
    </row>
    <row r="274" spans="1:7" ht="20.100000000000001" customHeight="1">
      <c r="A274" s="36" t="s">
        <v>433</v>
      </c>
      <c r="B274" s="37">
        <v>6104.5</v>
      </c>
      <c r="C274" s="37">
        <v>6104.5</v>
      </c>
      <c r="D274" s="37"/>
      <c r="E274" s="34">
        <v>6104.5</v>
      </c>
      <c r="F274" s="34">
        <v>6104.5</v>
      </c>
      <c r="G274" s="34"/>
    </row>
    <row r="275" spans="1:7" ht="20.100000000000001" customHeight="1">
      <c r="A275" s="36" t="s">
        <v>434</v>
      </c>
      <c r="B275" s="37">
        <v>703.6</v>
      </c>
      <c r="C275" s="37">
        <v>703.6</v>
      </c>
      <c r="D275" s="37"/>
      <c r="E275" s="34">
        <v>703.6</v>
      </c>
      <c r="F275" s="34">
        <v>703.6</v>
      </c>
      <c r="G275" s="34"/>
    </row>
    <row r="276" spans="1:7" ht="20.100000000000001" customHeight="1">
      <c r="A276" s="36" t="s">
        <v>435</v>
      </c>
      <c r="B276" s="37">
        <v>42638</v>
      </c>
      <c r="C276" s="37">
        <v>42638</v>
      </c>
      <c r="D276" s="37"/>
      <c r="E276" s="34">
        <v>42638</v>
      </c>
      <c r="F276" s="34">
        <v>42638</v>
      </c>
      <c r="G276" s="34"/>
    </row>
    <row r="277" spans="1:7" ht="20.100000000000001" customHeight="1">
      <c r="A277" s="36" t="s">
        <v>436</v>
      </c>
      <c r="B277" s="37">
        <v>42638</v>
      </c>
      <c r="C277" s="37">
        <v>42638</v>
      </c>
      <c r="D277" s="37"/>
      <c r="E277" s="34">
        <v>42638</v>
      </c>
      <c r="F277" s="34">
        <v>42638</v>
      </c>
      <c r="G277" s="34"/>
    </row>
    <row r="278" spans="1:7" ht="20.100000000000001" customHeight="1">
      <c r="A278" s="36" t="s">
        <v>437</v>
      </c>
      <c r="B278" s="37">
        <v>1985000</v>
      </c>
      <c r="C278" s="37">
        <v>1985000</v>
      </c>
      <c r="D278" s="37"/>
      <c r="E278" s="34">
        <v>1985000</v>
      </c>
      <c r="F278" s="34">
        <v>1985000</v>
      </c>
      <c r="G278" s="34"/>
    </row>
    <row r="279" spans="1:7" ht="20.100000000000001" customHeight="1">
      <c r="A279" s="36" t="s">
        <v>438</v>
      </c>
      <c r="B279" s="37">
        <v>201382</v>
      </c>
      <c r="C279" s="37">
        <v>201382</v>
      </c>
      <c r="D279" s="37"/>
      <c r="E279" s="34">
        <v>201382</v>
      </c>
      <c r="F279" s="34">
        <v>201382</v>
      </c>
      <c r="G279" s="34"/>
    </row>
    <row r="280" spans="1:7" ht="20.100000000000001" customHeight="1">
      <c r="A280" s="36" t="s">
        <v>439</v>
      </c>
      <c r="B280" s="37">
        <v>107692.0059</v>
      </c>
      <c r="C280" s="37">
        <v>107692.0059</v>
      </c>
      <c r="D280" s="37"/>
      <c r="E280" s="34">
        <v>107692.0059</v>
      </c>
      <c r="F280" s="34">
        <v>107692.0059</v>
      </c>
      <c r="G280" s="34"/>
    </row>
    <row r="281" spans="1:7" ht="20.100000000000001" customHeight="1">
      <c r="A281" s="36" t="s">
        <v>440</v>
      </c>
      <c r="B281" s="37">
        <v>7515.6</v>
      </c>
      <c r="C281" s="37">
        <v>7515.6</v>
      </c>
      <c r="D281" s="37"/>
      <c r="E281" s="34">
        <v>7515.6</v>
      </c>
      <c r="F281" s="34">
        <v>7515.6</v>
      </c>
      <c r="G281" s="34"/>
    </row>
    <row r="282" spans="1:7" ht="20.100000000000001" customHeight="1">
      <c r="A282" s="36" t="s">
        <v>441</v>
      </c>
      <c r="B282" s="37">
        <v>100176.4059</v>
      </c>
      <c r="C282" s="37">
        <v>100176.4059</v>
      </c>
      <c r="D282" s="37"/>
      <c r="E282" s="34">
        <v>100176.4059</v>
      </c>
      <c r="F282" s="34">
        <v>100176.4059</v>
      </c>
      <c r="G282" s="34"/>
    </row>
    <row r="283" spans="1:7" ht="20.100000000000001" customHeight="1">
      <c r="A283" s="36" t="s">
        <v>442</v>
      </c>
      <c r="B283" s="37">
        <v>1518059.9132940001</v>
      </c>
      <c r="C283" s="37">
        <v>1134659.9132940001</v>
      </c>
      <c r="D283" s="37">
        <v>383400</v>
      </c>
      <c r="E283" s="34">
        <v>1518059.9132940001</v>
      </c>
      <c r="F283" s="34">
        <v>1134659.9132940001</v>
      </c>
      <c r="G283" s="34">
        <v>383400</v>
      </c>
    </row>
    <row r="284" spans="1:7" ht="20.100000000000001" customHeight="1">
      <c r="A284" s="36" t="s">
        <v>443</v>
      </c>
      <c r="B284" s="37">
        <v>605850.82310699997</v>
      </c>
      <c r="C284" s="37">
        <v>447450.82310699997</v>
      </c>
      <c r="D284" s="37">
        <v>158400</v>
      </c>
      <c r="E284" s="34">
        <v>605850.82310699997</v>
      </c>
      <c r="F284" s="34">
        <v>447450.82310699997</v>
      </c>
      <c r="G284" s="34">
        <v>158400</v>
      </c>
    </row>
    <row r="285" spans="1:7" ht="20.100000000000001" customHeight="1">
      <c r="A285" s="36" t="s">
        <v>253</v>
      </c>
      <c r="B285" s="37">
        <v>30080.784930999998</v>
      </c>
      <c r="C285" s="37">
        <v>30080.784930999998</v>
      </c>
      <c r="D285" s="37"/>
      <c r="E285" s="34">
        <v>30080.784930999998</v>
      </c>
      <c r="F285" s="34">
        <v>30080.784930999998</v>
      </c>
      <c r="G285" s="34"/>
    </row>
    <row r="286" spans="1:7" ht="20.100000000000001" customHeight="1">
      <c r="A286" s="36" t="s">
        <v>254</v>
      </c>
      <c r="B286" s="37">
        <v>2289.228513</v>
      </c>
      <c r="C286" s="37">
        <v>2289.228513</v>
      </c>
      <c r="D286" s="37"/>
      <c r="E286" s="34">
        <v>2289.228513</v>
      </c>
      <c r="F286" s="34">
        <v>2289.228513</v>
      </c>
      <c r="G286" s="34"/>
    </row>
    <row r="287" spans="1:7" ht="20.100000000000001" customHeight="1">
      <c r="A287" s="36" t="s">
        <v>255</v>
      </c>
      <c r="B287" s="37">
        <v>5859.0481479999999</v>
      </c>
      <c r="C287" s="37">
        <v>5859.0481479999999</v>
      </c>
      <c r="D287" s="37"/>
      <c r="E287" s="34">
        <v>5859.0481479999999</v>
      </c>
      <c r="F287" s="34">
        <v>5859.0481479999999</v>
      </c>
      <c r="G287" s="34"/>
    </row>
    <row r="288" spans="1:7" ht="20.100000000000001" customHeight="1">
      <c r="A288" s="36" t="s">
        <v>444</v>
      </c>
      <c r="B288" s="37">
        <v>21250.559281999998</v>
      </c>
      <c r="C288" s="37">
        <v>21250.559281999998</v>
      </c>
      <c r="D288" s="37"/>
      <c r="E288" s="34">
        <v>21250.559281999998</v>
      </c>
      <c r="F288" s="34">
        <v>21250.559281999998</v>
      </c>
      <c r="G288" s="34"/>
    </row>
    <row r="289" spans="1:7" ht="20.100000000000001" customHeight="1">
      <c r="A289" s="36" t="s">
        <v>445</v>
      </c>
      <c r="B289" s="37">
        <v>4995.4587629999996</v>
      </c>
      <c r="C289" s="37">
        <v>4995.4587629999996</v>
      </c>
      <c r="D289" s="37"/>
      <c r="E289" s="34">
        <v>4995.4587629999996</v>
      </c>
      <c r="F289" s="34">
        <v>4995.4587629999996</v>
      </c>
      <c r="G289" s="34"/>
    </row>
    <row r="290" spans="1:7" ht="20.100000000000001" customHeight="1">
      <c r="A290" s="36" t="s">
        <v>446</v>
      </c>
      <c r="B290" s="37">
        <v>57976.199505999997</v>
      </c>
      <c r="C290" s="37">
        <v>57976.199505999997</v>
      </c>
      <c r="D290" s="37"/>
      <c r="E290" s="34">
        <v>57976.199505999997</v>
      </c>
      <c r="F290" s="34">
        <v>57976.199505999997</v>
      </c>
      <c r="G290" s="34"/>
    </row>
    <row r="291" spans="1:7" ht="20.100000000000001" customHeight="1">
      <c r="A291" s="36" t="s">
        <v>447</v>
      </c>
      <c r="B291" s="37">
        <v>44202.667841000002</v>
      </c>
      <c r="C291" s="37">
        <v>44202.667841000002</v>
      </c>
      <c r="D291" s="37"/>
      <c r="E291" s="34">
        <v>44202.667841000002</v>
      </c>
      <c r="F291" s="34">
        <v>44202.667841000002</v>
      </c>
      <c r="G291" s="34"/>
    </row>
    <row r="292" spans="1:7" ht="20.100000000000001" customHeight="1">
      <c r="A292" s="36" t="s">
        <v>448</v>
      </c>
      <c r="B292" s="37">
        <v>50049.411071000002</v>
      </c>
      <c r="C292" s="37">
        <v>50049.411071000002</v>
      </c>
      <c r="D292" s="37"/>
      <c r="E292" s="34">
        <v>50049.411071000002</v>
      </c>
      <c r="F292" s="34">
        <v>50049.411071000002</v>
      </c>
      <c r="G292" s="34"/>
    </row>
    <row r="293" spans="1:7" ht="20.100000000000001" customHeight="1">
      <c r="A293" s="36" t="s">
        <v>449</v>
      </c>
      <c r="B293" s="37">
        <v>10340.244756</v>
      </c>
      <c r="C293" s="37">
        <v>10340.244756</v>
      </c>
      <c r="D293" s="37"/>
      <c r="E293" s="34">
        <v>10340.244756</v>
      </c>
      <c r="F293" s="34">
        <v>10340.244756</v>
      </c>
      <c r="G293" s="34"/>
    </row>
    <row r="294" spans="1:7" ht="20.100000000000001" customHeight="1">
      <c r="A294" s="36" t="s">
        <v>450</v>
      </c>
      <c r="B294" s="37">
        <v>4857.1183000000001</v>
      </c>
      <c r="C294" s="37">
        <v>4857.1183000000001</v>
      </c>
      <c r="D294" s="37"/>
      <c r="E294" s="34">
        <v>4857.1183000000001</v>
      </c>
      <c r="F294" s="34">
        <v>4857.1183000000001</v>
      </c>
      <c r="G294" s="34"/>
    </row>
    <row r="295" spans="1:7" ht="20.100000000000001" customHeight="1">
      <c r="A295" s="36" t="s">
        <v>451</v>
      </c>
      <c r="B295" s="37">
        <v>3148.3668499999999</v>
      </c>
      <c r="C295" s="37">
        <v>3148.3668499999999</v>
      </c>
      <c r="D295" s="37"/>
      <c r="E295" s="34">
        <v>3148.3668499999999</v>
      </c>
      <c r="F295" s="34">
        <v>3148.3668499999999</v>
      </c>
      <c r="G295" s="34"/>
    </row>
    <row r="296" spans="1:7" ht="20.100000000000001" customHeight="1">
      <c r="A296" s="36" t="s">
        <v>452</v>
      </c>
      <c r="B296" s="37">
        <v>1643.864</v>
      </c>
      <c r="C296" s="37">
        <v>1643.864</v>
      </c>
      <c r="D296" s="37"/>
      <c r="E296" s="34">
        <v>1643.864</v>
      </c>
      <c r="F296" s="34">
        <v>1643.864</v>
      </c>
      <c r="G296" s="34"/>
    </row>
    <row r="297" spans="1:7" ht="20.100000000000001" customHeight="1">
      <c r="A297" s="36" t="s">
        <v>453</v>
      </c>
      <c r="B297" s="37">
        <v>3651.7829969999998</v>
      </c>
      <c r="C297" s="37">
        <v>3651.7829969999998</v>
      </c>
      <c r="D297" s="37"/>
      <c r="E297" s="34">
        <v>3651.7829969999998</v>
      </c>
      <c r="F297" s="34">
        <v>3651.7829969999998</v>
      </c>
      <c r="G297" s="34"/>
    </row>
    <row r="298" spans="1:7" ht="20.100000000000001" customHeight="1">
      <c r="A298" s="36" t="s">
        <v>454</v>
      </c>
      <c r="B298" s="37">
        <v>3794.4380000000001</v>
      </c>
      <c r="C298" s="37">
        <v>3794.4380000000001</v>
      </c>
      <c r="D298" s="37"/>
      <c r="E298" s="34">
        <v>3794.4380000000001</v>
      </c>
      <c r="F298" s="34">
        <v>3794.4380000000001</v>
      </c>
      <c r="G298" s="34"/>
    </row>
    <row r="299" spans="1:7" ht="20.100000000000001" customHeight="1">
      <c r="A299" s="36" t="s">
        <v>455</v>
      </c>
      <c r="B299" s="37">
        <v>361711.65014899999</v>
      </c>
      <c r="C299" s="37">
        <v>203311.65014899999</v>
      </c>
      <c r="D299" s="37">
        <v>158400</v>
      </c>
      <c r="E299" s="34">
        <v>361711.65014899999</v>
      </c>
      <c r="F299" s="34">
        <v>203311.65014899999</v>
      </c>
      <c r="G299" s="34">
        <v>158400</v>
      </c>
    </row>
    <row r="300" spans="1:7" ht="20.100000000000001" customHeight="1">
      <c r="A300" s="36" t="s">
        <v>456</v>
      </c>
      <c r="B300" s="37">
        <v>145711.56596899999</v>
      </c>
      <c r="C300" s="37">
        <v>145711.56596899999</v>
      </c>
      <c r="D300" s="37"/>
      <c r="E300" s="34">
        <v>145711.56596899999</v>
      </c>
      <c r="F300" s="34">
        <v>145711.56596899999</v>
      </c>
      <c r="G300" s="34"/>
    </row>
    <row r="301" spans="1:7" ht="20.100000000000001" customHeight="1">
      <c r="A301" s="36" t="s">
        <v>253</v>
      </c>
      <c r="B301" s="37">
        <v>5111.6391979999999</v>
      </c>
      <c r="C301" s="37">
        <v>5111.6391979999999</v>
      </c>
      <c r="D301" s="37"/>
      <c r="E301" s="34">
        <v>5111.6391979999999</v>
      </c>
      <c r="F301" s="34">
        <v>5111.6391979999999</v>
      </c>
      <c r="G301" s="34"/>
    </row>
    <row r="302" spans="1:7" ht="20.100000000000001" customHeight="1">
      <c r="A302" s="36" t="s">
        <v>255</v>
      </c>
      <c r="B302" s="37">
        <v>677.14833199999998</v>
      </c>
      <c r="C302" s="37">
        <v>677.14833199999998</v>
      </c>
      <c r="D302" s="37"/>
      <c r="E302" s="34">
        <v>677.14833199999998</v>
      </c>
      <c r="F302" s="34">
        <v>677.14833199999998</v>
      </c>
      <c r="G302" s="34"/>
    </row>
    <row r="303" spans="1:7" ht="20.100000000000001" customHeight="1">
      <c r="A303" s="36" t="s">
        <v>457</v>
      </c>
      <c r="B303" s="37">
        <v>3131.1966189999998</v>
      </c>
      <c r="C303" s="37">
        <v>3131.1966189999998</v>
      </c>
      <c r="D303" s="37"/>
      <c r="E303" s="34">
        <v>3131.1966189999998</v>
      </c>
      <c r="F303" s="34">
        <v>3131.1966189999998</v>
      </c>
      <c r="G303" s="34"/>
    </row>
    <row r="304" spans="1:7" ht="20.100000000000001" customHeight="1">
      <c r="A304" s="36" t="s">
        <v>458</v>
      </c>
      <c r="B304" s="37">
        <v>93361.209912000006</v>
      </c>
      <c r="C304" s="37">
        <v>93361.209912000006</v>
      </c>
      <c r="D304" s="37"/>
      <c r="E304" s="34">
        <v>93361.209912000006</v>
      </c>
      <c r="F304" s="34">
        <v>93361.209912000006</v>
      </c>
      <c r="G304" s="34"/>
    </row>
    <row r="305" spans="1:7" ht="20.100000000000001" customHeight="1">
      <c r="A305" s="36" t="s">
        <v>459</v>
      </c>
      <c r="B305" s="37">
        <v>38707.860163999998</v>
      </c>
      <c r="C305" s="37">
        <v>38707.860163999998</v>
      </c>
      <c r="D305" s="37"/>
      <c r="E305" s="34">
        <v>38707.860163999998</v>
      </c>
      <c r="F305" s="34">
        <v>38707.860163999998</v>
      </c>
      <c r="G305" s="34"/>
    </row>
    <row r="306" spans="1:7" ht="20.100000000000001" customHeight="1">
      <c r="A306" s="36" t="s">
        <v>460</v>
      </c>
      <c r="B306" s="37">
        <v>4722.5117440000004</v>
      </c>
      <c r="C306" s="37">
        <v>4722.5117440000004</v>
      </c>
      <c r="D306" s="37"/>
      <c r="E306" s="34">
        <v>4722.5117440000004</v>
      </c>
      <c r="F306" s="34">
        <v>4722.5117440000004</v>
      </c>
      <c r="G306" s="34"/>
    </row>
    <row r="307" spans="1:7" ht="20.100000000000001" customHeight="1">
      <c r="A307" s="36" t="s">
        <v>461</v>
      </c>
      <c r="B307" s="37">
        <v>395490</v>
      </c>
      <c r="C307" s="37">
        <v>170490</v>
      </c>
      <c r="D307" s="37">
        <v>225000</v>
      </c>
      <c r="E307" s="34">
        <v>395490</v>
      </c>
      <c r="F307" s="34">
        <v>170490</v>
      </c>
      <c r="G307" s="34">
        <v>225000</v>
      </c>
    </row>
    <row r="308" spans="1:7" ht="20.100000000000001" customHeight="1">
      <c r="A308" s="36" t="s">
        <v>253</v>
      </c>
      <c r="B308" s="37">
        <v>3684.763148</v>
      </c>
      <c r="C308" s="37">
        <v>3684.763148</v>
      </c>
      <c r="D308" s="37"/>
      <c r="E308" s="34">
        <v>3684.763148</v>
      </c>
      <c r="F308" s="34">
        <v>3684.763148</v>
      </c>
      <c r="G308" s="34"/>
    </row>
    <row r="309" spans="1:7" ht="20.100000000000001" customHeight="1">
      <c r="A309" s="36" t="s">
        <v>254</v>
      </c>
      <c r="B309" s="37">
        <v>563.89160000000004</v>
      </c>
      <c r="C309" s="37">
        <v>563.89160000000004</v>
      </c>
      <c r="D309" s="37"/>
      <c r="E309" s="34">
        <v>563.89160000000004</v>
      </c>
      <c r="F309" s="34">
        <v>563.89160000000004</v>
      </c>
      <c r="G309" s="34"/>
    </row>
    <row r="310" spans="1:7" ht="20.100000000000001" customHeight="1">
      <c r="A310" s="36" t="s">
        <v>255</v>
      </c>
      <c r="B310" s="37">
        <v>795.40434900000002</v>
      </c>
      <c r="C310" s="37">
        <v>795.40434900000002</v>
      </c>
      <c r="D310" s="37"/>
      <c r="E310" s="34">
        <v>795.40434900000002</v>
      </c>
      <c r="F310" s="34">
        <v>795.40434900000002</v>
      </c>
      <c r="G310" s="34"/>
    </row>
    <row r="311" spans="1:7" ht="20.100000000000001" customHeight="1">
      <c r="A311" s="36" t="s">
        <v>462</v>
      </c>
      <c r="B311" s="37">
        <v>72285.689369999993</v>
      </c>
      <c r="C311" s="37">
        <v>72285.689369999993</v>
      </c>
      <c r="D311" s="37"/>
      <c r="E311" s="34">
        <v>72285.689369999993</v>
      </c>
      <c r="F311" s="34">
        <v>72285.689369999993</v>
      </c>
      <c r="G311" s="34"/>
    </row>
    <row r="312" spans="1:7" ht="20.100000000000001" customHeight="1">
      <c r="A312" s="36" t="s">
        <v>463</v>
      </c>
      <c r="B312" s="37">
        <v>18234.005862999998</v>
      </c>
      <c r="C312" s="37">
        <v>18234.005862999998</v>
      </c>
      <c r="D312" s="37"/>
      <c r="E312" s="34">
        <v>18234.005862999998</v>
      </c>
      <c r="F312" s="34">
        <v>18234.005862999998</v>
      </c>
      <c r="G312" s="34"/>
    </row>
    <row r="313" spans="1:7" ht="20.100000000000001" customHeight="1">
      <c r="A313" s="36" t="s">
        <v>464</v>
      </c>
      <c r="B313" s="37">
        <v>17047.753636000001</v>
      </c>
      <c r="C313" s="37">
        <v>17047.753636000001</v>
      </c>
      <c r="D313" s="37"/>
      <c r="E313" s="34">
        <v>17047.753636000001</v>
      </c>
      <c r="F313" s="34">
        <v>17047.753636000001</v>
      </c>
      <c r="G313" s="34"/>
    </row>
    <row r="314" spans="1:7" ht="20.100000000000001" customHeight="1">
      <c r="A314" s="36" t="s">
        <v>465</v>
      </c>
      <c r="B314" s="37">
        <v>16768.160014000001</v>
      </c>
      <c r="C314" s="37">
        <v>16768.160014000001</v>
      </c>
      <c r="D314" s="37"/>
      <c r="E314" s="34">
        <v>16768.160014000001</v>
      </c>
      <c r="F314" s="34">
        <v>16768.160014000001</v>
      </c>
      <c r="G314" s="34"/>
    </row>
    <row r="315" spans="1:7" ht="20.100000000000001" customHeight="1">
      <c r="A315" s="36" t="s">
        <v>466</v>
      </c>
      <c r="B315" s="37">
        <v>6210.8648519999997</v>
      </c>
      <c r="C315" s="37">
        <v>6210.8648519999997</v>
      </c>
      <c r="D315" s="37"/>
      <c r="E315" s="34">
        <v>6210.8648519999997</v>
      </c>
      <c r="F315" s="34">
        <v>6210.8648519999997</v>
      </c>
      <c r="G315" s="34"/>
    </row>
    <row r="316" spans="1:7" ht="20.100000000000001" customHeight="1">
      <c r="A316" s="36" t="s">
        <v>467</v>
      </c>
      <c r="B316" s="37">
        <v>252.53908000000001</v>
      </c>
      <c r="C316" s="37">
        <v>252.53908000000001</v>
      </c>
      <c r="D316" s="37"/>
      <c r="E316" s="34">
        <v>252.53908000000001</v>
      </c>
      <c r="F316" s="34">
        <v>252.53908000000001</v>
      </c>
      <c r="G316" s="34"/>
    </row>
    <row r="317" spans="1:7" ht="20.100000000000001" customHeight="1">
      <c r="A317" s="36" t="s">
        <v>468</v>
      </c>
      <c r="B317" s="37">
        <v>259646.92808799999</v>
      </c>
      <c r="C317" s="37">
        <v>34646.928088000001</v>
      </c>
      <c r="D317" s="37">
        <v>225000</v>
      </c>
      <c r="E317" s="34">
        <v>259646.92808799999</v>
      </c>
      <c r="F317" s="34">
        <v>34646.928088000001</v>
      </c>
      <c r="G317" s="34">
        <v>225000</v>
      </c>
    </row>
    <row r="318" spans="1:7" ht="20.100000000000001" customHeight="1">
      <c r="A318" s="36" t="s">
        <v>469</v>
      </c>
      <c r="B318" s="37">
        <v>38726.926269000003</v>
      </c>
      <c r="C318" s="37">
        <v>38726.926269000003</v>
      </c>
      <c r="D318" s="37"/>
      <c r="E318" s="34">
        <v>38726.926269000003</v>
      </c>
      <c r="F318" s="34">
        <v>38726.926269000003</v>
      </c>
      <c r="G318" s="34"/>
    </row>
    <row r="319" spans="1:7" ht="20.100000000000001" customHeight="1">
      <c r="A319" s="36" t="s">
        <v>470</v>
      </c>
      <c r="B319" s="37">
        <v>30.4</v>
      </c>
      <c r="C319" s="37">
        <v>30.4</v>
      </c>
      <c r="D319" s="37"/>
      <c r="E319" s="34">
        <v>30.4</v>
      </c>
      <c r="F319" s="34">
        <v>30.4</v>
      </c>
      <c r="G319" s="34"/>
    </row>
    <row r="320" spans="1:7" ht="20.100000000000001" customHeight="1">
      <c r="A320" s="36" t="s">
        <v>471</v>
      </c>
      <c r="B320" s="37">
        <v>8649.2564750000001</v>
      </c>
      <c r="C320" s="37">
        <v>8649.2564750000001</v>
      </c>
      <c r="D320" s="37"/>
      <c r="E320" s="34">
        <v>8649.2564750000001</v>
      </c>
      <c r="F320" s="34">
        <v>8649.2564750000001</v>
      </c>
      <c r="G320" s="34"/>
    </row>
    <row r="321" spans="1:7" ht="20.100000000000001" customHeight="1">
      <c r="A321" s="36" t="s">
        <v>472</v>
      </c>
      <c r="B321" s="37">
        <v>1880.3672280000001</v>
      </c>
      <c r="C321" s="37">
        <v>1880.3672280000001</v>
      </c>
      <c r="D321" s="37"/>
      <c r="E321" s="34">
        <v>1880.3672280000001</v>
      </c>
      <c r="F321" s="34">
        <v>1880.3672280000001</v>
      </c>
      <c r="G321" s="34"/>
    </row>
    <row r="322" spans="1:7" ht="20.100000000000001" customHeight="1">
      <c r="A322" s="36" t="s">
        <v>473</v>
      </c>
      <c r="B322" s="37"/>
      <c r="C322" s="37"/>
      <c r="D322" s="37"/>
      <c r="E322" s="34"/>
      <c r="F322" s="34"/>
      <c r="G322" s="34"/>
    </row>
    <row r="323" spans="1:7" ht="20.100000000000001" customHeight="1">
      <c r="A323" s="36" t="s">
        <v>474</v>
      </c>
      <c r="B323" s="37">
        <v>28166.902566000001</v>
      </c>
      <c r="C323" s="37">
        <v>28166.902566000001</v>
      </c>
      <c r="D323" s="37"/>
      <c r="E323" s="34">
        <v>28166.902566000001</v>
      </c>
      <c r="F323" s="34">
        <v>28166.902566000001</v>
      </c>
      <c r="G323" s="34"/>
    </row>
    <row r="324" spans="1:7" ht="20.100000000000001" customHeight="1">
      <c r="A324" s="36" t="s">
        <v>475</v>
      </c>
      <c r="B324" s="37">
        <v>233080.59794899999</v>
      </c>
      <c r="C324" s="37">
        <v>233080.59794899999</v>
      </c>
      <c r="D324" s="37"/>
      <c r="E324" s="34">
        <v>233080.59794899999</v>
      </c>
      <c r="F324" s="34">
        <v>233080.59794899999</v>
      </c>
      <c r="G324" s="34"/>
    </row>
    <row r="325" spans="1:7" ht="20.100000000000001" customHeight="1">
      <c r="A325" s="36" t="s">
        <v>253</v>
      </c>
      <c r="B325" s="37">
        <v>4526.3879100000004</v>
      </c>
      <c r="C325" s="37">
        <v>4526.3879100000004</v>
      </c>
      <c r="D325" s="37"/>
      <c r="E325" s="34">
        <v>4526.3879100000004</v>
      </c>
      <c r="F325" s="34">
        <v>4526.3879100000004</v>
      </c>
      <c r="G325" s="34"/>
    </row>
    <row r="326" spans="1:7" ht="20.100000000000001" customHeight="1">
      <c r="A326" s="36" t="s">
        <v>476</v>
      </c>
      <c r="B326" s="37">
        <v>22340</v>
      </c>
      <c r="C326" s="37">
        <v>22340</v>
      </c>
      <c r="D326" s="37"/>
      <c r="E326" s="34">
        <v>22340</v>
      </c>
      <c r="F326" s="34">
        <v>22340</v>
      </c>
      <c r="G326" s="34"/>
    </row>
    <row r="327" spans="1:7" ht="20.100000000000001" customHeight="1">
      <c r="A327" s="36" t="s">
        <v>477</v>
      </c>
      <c r="B327" s="37">
        <v>130003.410262</v>
      </c>
      <c r="C327" s="37">
        <v>130003.410262</v>
      </c>
      <c r="D327" s="37"/>
      <c r="E327" s="34">
        <v>130003.410262</v>
      </c>
      <c r="F327" s="34">
        <v>130003.410262</v>
      </c>
      <c r="G327" s="34"/>
    </row>
    <row r="328" spans="1:7" ht="20.100000000000001" customHeight="1">
      <c r="A328" s="36" t="s">
        <v>478</v>
      </c>
      <c r="B328" s="37">
        <v>76210.799776999993</v>
      </c>
      <c r="C328" s="37">
        <v>76210.799776999993</v>
      </c>
      <c r="D328" s="37"/>
      <c r="E328" s="34">
        <v>76210.799776999993</v>
      </c>
      <c r="F328" s="34">
        <v>76210.799776999993</v>
      </c>
      <c r="G328" s="34"/>
    </row>
    <row r="329" spans="1:7" ht="20.100000000000001" customHeight="1">
      <c r="A329" s="36" t="s">
        <v>479</v>
      </c>
      <c r="B329" s="37">
        <v>99200</v>
      </c>
      <c r="C329" s="37">
        <v>99200</v>
      </c>
      <c r="D329" s="37"/>
      <c r="E329" s="34">
        <v>99200</v>
      </c>
      <c r="F329" s="34">
        <v>99200</v>
      </c>
      <c r="G329" s="34"/>
    </row>
    <row r="330" spans="1:7" ht="20.100000000000001" customHeight="1">
      <c r="A330" s="36" t="s">
        <v>480</v>
      </c>
      <c r="B330" s="37">
        <v>44200</v>
      </c>
      <c r="C330" s="37">
        <v>44200</v>
      </c>
      <c r="D330" s="37"/>
      <c r="E330" s="34">
        <v>44200</v>
      </c>
      <c r="F330" s="34">
        <v>44200</v>
      </c>
      <c r="G330" s="34"/>
    </row>
    <row r="331" spans="1:7" ht="20.100000000000001" customHeight="1">
      <c r="A331" s="36" t="s">
        <v>481</v>
      </c>
      <c r="B331" s="37">
        <v>52000</v>
      </c>
      <c r="C331" s="37">
        <v>52000</v>
      </c>
      <c r="D331" s="37"/>
      <c r="E331" s="34">
        <v>52000</v>
      </c>
      <c r="F331" s="34">
        <v>52000</v>
      </c>
      <c r="G331" s="34"/>
    </row>
    <row r="332" spans="1:7" ht="20.100000000000001" customHeight="1">
      <c r="A332" s="36" t="s">
        <v>482</v>
      </c>
      <c r="B332" s="37">
        <v>3000</v>
      </c>
      <c r="C332" s="37">
        <v>3000</v>
      </c>
      <c r="D332" s="37"/>
      <c r="E332" s="34">
        <v>3000</v>
      </c>
      <c r="F332" s="34">
        <v>3000</v>
      </c>
      <c r="G332" s="34"/>
    </row>
    <row r="333" spans="1:7" ht="20.100000000000001" customHeight="1">
      <c r="A333" s="36" t="s">
        <v>483</v>
      </c>
      <c r="B333" s="37">
        <v>2054800.185904</v>
      </c>
      <c r="C333" s="37">
        <v>2054800.185904</v>
      </c>
      <c r="D333" s="37"/>
      <c r="E333" s="34">
        <v>2054800.185904</v>
      </c>
      <c r="F333" s="34">
        <v>2054800.185904</v>
      </c>
      <c r="G333" s="34"/>
    </row>
    <row r="334" spans="1:7" ht="20.100000000000001" customHeight="1">
      <c r="A334" s="36" t="s">
        <v>484</v>
      </c>
      <c r="B334" s="37">
        <v>65833.471170999997</v>
      </c>
      <c r="C334" s="37">
        <v>65833.471170999997</v>
      </c>
      <c r="D334" s="37"/>
      <c r="E334" s="34">
        <v>65833.471170999997</v>
      </c>
      <c r="F334" s="34">
        <v>65833.471170999997</v>
      </c>
      <c r="G334" s="34"/>
    </row>
    <row r="335" spans="1:7" ht="20.100000000000001" customHeight="1">
      <c r="A335" s="36" t="s">
        <v>253</v>
      </c>
      <c r="B335" s="37">
        <v>19887.349194999999</v>
      </c>
      <c r="C335" s="37">
        <v>19887.349194999999</v>
      </c>
      <c r="D335" s="37"/>
      <c r="E335" s="34">
        <v>19887.349194999999</v>
      </c>
      <c r="F335" s="34">
        <v>19887.349194999999</v>
      </c>
      <c r="G335" s="34"/>
    </row>
    <row r="336" spans="1:7" ht="20.100000000000001" customHeight="1">
      <c r="A336" s="36" t="s">
        <v>254</v>
      </c>
      <c r="B336" s="37">
        <v>324.14999999999998</v>
      </c>
      <c r="C336" s="37">
        <v>324.14999999999998</v>
      </c>
      <c r="D336" s="37"/>
      <c r="E336" s="34">
        <v>324.14999999999998</v>
      </c>
      <c r="F336" s="34">
        <v>324.14999999999998</v>
      </c>
      <c r="G336" s="34"/>
    </row>
    <row r="337" spans="1:7" ht="20.100000000000001" customHeight="1">
      <c r="A337" s="36" t="s">
        <v>255</v>
      </c>
      <c r="B337" s="37">
        <v>751.84302700000001</v>
      </c>
      <c r="C337" s="37">
        <v>751.84302700000001</v>
      </c>
      <c r="D337" s="37"/>
      <c r="E337" s="34">
        <v>751.84302700000001</v>
      </c>
      <c r="F337" s="34">
        <v>751.84302700000001</v>
      </c>
      <c r="G337" s="34"/>
    </row>
    <row r="338" spans="1:7" ht="20.100000000000001" customHeight="1">
      <c r="A338" s="36" t="s">
        <v>485</v>
      </c>
      <c r="B338" s="37">
        <v>14593.424075000001</v>
      </c>
      <c r="C338" s="37">
        <v>14593.424075000001</v>
      </c>
      <c r="D338" s="37"/>
      <c r="E338" s="34">
        <v>14593.424075000001</v>
      </c>
      <c r="F338" s="34">
        <v>14593.424075000001</v>
      </c>
      <c r="G338" s="34"/>
    </row>
    <row r="339" spans="1:7" ht="20.100000000000001" customHeight="1">
      <c r="A339" s="36" t="s">
        <v>486</v>
      </c>
      <c r="B339" s="37">
        <v>74.459999999999994</v>
      </c>
      <c r="C339" s="37">
        <v>74.459999999999994</v>
      </c>
      <c r="D339" s="37"/>
      <c r="E339" s="34">
        <v>74.459999999999994</v>
      </c>
      <c r="F339" s="34">
        <v>74.459999999999994</v>
      </c>
      <c r="G339" s="34"/>
    </row>
    <row r="340" spans="1:7" ht="20.100000000000001" customHeight="1">
      <c r="A340" s="36" t="s">
        <v>487</v>
      </c>
      <c r="B340" s="37">
        <v>2693.7058000000002</v>
      </c>
      <c r="C340" s="37">
        <v>2693.7058000000002</v>
      </c>
      <c r="D340" s="37"/>
      <c r="E340" s="34">
        <v>2693.7058000000002</v>
      </c>
      <c r="F340" s="34">
        <v>2693.7058000000002</v>
      </c>
      <c r="G340" s="34"/>
    </row>
    <row r="341" spans="1:7" ht="20.100000000000001" customHeight="1">
      <c r="A341" s="36" t="s">
        <v>488</v>
      </c>
      <c r="B341" s="37">
        <v>217.12863999999999</v>
      </c>
      <c r="C341" s="37">
        <v>217.12863999999999</v>
      </c>
      <c r="D341" s="37"/>
      <c r="E341" s="34">
        <v>217.12863999999999</v>
      </c>
      <c r="F341" s="34">
        <v>217.12863999999999</v>
      </c>
      <c r="G341" s="34"/>
    </row>
    <row r="342" spans="1:7" ht="20.100000000000001" customHeight="1">
      <c r="A342" s="36" t="s">
        <v>287</v>
      </c>
      <c r="B342" s="37">
        <v>17739.960604</v>
      </c>
      <c r="C342" s="37">
        <v>17739.960604</v>
      </c>
      <c r="D342" s="37"/>
      <c r="E342" s="34">
        <v>17739.960604</v>
      </c>
      <c r="F342" s="34">
        <v>17739.960604</v>
      </c>
      <c r="G342" s="34"/>
    </row>
    <row r="343" spans="1:7" ht="20.100000000000001" customHeight="1">
      <c r="A343" s="36" t="s">
        <v>489</v>
      </c>
      <c r="B343" s="37">
        <v>876.41020000000003</v>
      </c>
      <c r="C343" s="37">
        <v>876.41020000000003</v>
      </c>
      <c r="D343" s="37"/>
      <c r="E343" s="34">
        <v>876.41020000000003</v>
      </c>
      <c r="F343" s="34">
        <v>876.41020000000003</v>
      </c>
      <c r="G343" s="34"/>
    </row>
    <row r="344" spans="1:7" ht="20.100000000000001" customHeight="1">
      <c r="A344" s="36" t="s">
        <v>490</v>
      </c>
      <c r="B344" s="37">
        <v>445.06</v>
      </c>
      <c r="C344" s="37">
        <v>445.06</v>
      </c>
      <c r="D344" s="37"/>
      <c r="E344" s="34">
        <v>445.06</v>
      </c>
      <c r="F344" s="34">
        <v>445.06</v>
      </c>
      <c r="G344" s="34"/>
    </row>
    <row r="345" spans="1:7" ht="20.100000000000001" customHeight="1">
      <c r="A345" s="36" t="s">
        <v>491</v>
      </c>
      <c r="B345" s="37">
        <v>6618.3731029999999</v>
      </c>
      <c r="C345" s="37">
        <v>6618.3731029999999</v>
      </c>
      <c r="D345" s="37"/>
      <c r="E345" s="34">
        <v>6618.3731029999999</v>
      </c>
      <c r="F345" s="34">
        <v>6618.3731029999999</v>
      </c>
      <c r="G345" s="34"/>
    </row>
    <row r="346" spans="1:7" ht="20.100000000000001" customHeight="1">
      <c r="A346" s="36" t="s">
        <v>492</v>
      </c>
      <c r="B346" s="37">
        <v>128.2441</v>
      </c>
      <c r="C346" s="37">
        <v>128.2441</v>
      </c>
      <c r="D346" s="37"/>
      <c r="E346" s="34">
        <v>128.2441</v>
      </c>
      <c r="F346" s="34">
        <v>128.2441</v>
      </c>
      <c r="G346" s="34"/>
    </row>
    <row r="347" spans="1:7" ht="20.100000000000001" customHeight="1">
      <c r="A347" s="36" t="s">
        <v>493</v>
      </c>
      <c r="B347" s="37">
        <v>1483.362427</v>
      </c>
      <c r="C347" s="37">
        <v>1483.362427</v>
      </c>
      <c r="D347" s="37"/>
      <c r="E347" s="34">
        <v>1483.362427</v>
      </c>
      <c r="F347" s="34">
        <v>1483.362427</v>
      </c>
      <c r="G347" s="34"/>
    </row>
    <row r="348" spans="1:7" ht="20.100000000000001" customHeight="1">
      <c r="A348" s="36" t="s">
        <v>494</v>
      </c>
      <c r="B348" s="37">
        <v>75746.168359000003</v>
      </c>
      <c r="C348" s="37">
        <v>75746.168359000003</v>
      </c>
      <c r="D348" s="37"/>
      <c r="E348" s="34">
        <v>75746.168359000003</v>
      </c>
      <c r="F348" s="34">
        <v>75746.168359000003</v>
      </c>
      <c r="G348" s="34"/>
    </row>
    <row r="349" spans="1:7" ht="20.100000000000001" customHeight="1">
      <c r="A349" s="36" t="s">
        <v>253</v>
      </c>
      <c r="B349" s="37">
        <v>31270.590039999999</v>
      </c>
      <c r="C349" s="37">
        <v>31270.590039999999</v>
      </c>
      <c r="D349" s="37"/>
      <c r="E349" s="34">
        <v>31270.590039999999</v>
      </c>
      <c r="F349" s="34">
        <v>31270.590039999999</v>
      </c>
      <c r="G349" s="34"/>
    </row>
    <row r="350" spans="1:7" ht="20.100000000000001" customHeight="1">
      <c r="A350" s="36" t="s">
        <v>255</v>
      </c>
      <c r="B350" s="37">
        <v>3656.0877359999999</v>
      </c>
      <c r="C350" s="37">
        <v>3656.0877359999999</v>
      </c>
      <c r="D350" s="37"/>
      <c r="E350" s="34">
        <v>3656.0877359999999</v>
      </c>
      <c r="F350" s="34">
        <v>3656.0877359999999</v>
      </c>
      <c r="G350" s="34"/>
    </row>
    <row r="351" spans="1:7" ht="20.100000000000001" customHeight="1">
      <c r="A351" s="36" t="s">
        <v>495</v>
      </c>
      <c r="B351" s="37">
        <v>1845.5282999999999</v>
      </c>
      <c r="C351" s="37">
        <v>1845.5282999999999</v>
      </c>
      <c r="D351" s="37"/>
      <c r="E351" s="34">
        <v>1845.5282999999999</v>
      </c>
      <c r="F351" s="34">
        <v>1845.5282999999999</v>
      </c>
      <c r="G351" s="34"/>
    </row>
    <row r="352" spans="1:7" ht="20.100000000000001" customHeight="1">
      <c r="A352" s="36" t="s">
        <v>496</v>
      </c>
      <c r="B352" s="37">
        <v>575.98850000000004</v>
      </c>
      <c r="C352" s="37">
        <v>575.98850000000004</v>
      </c>
      <c r="D352" s="37"/>
      <c r="E352" s="34">
        <v>575.98850000000004</v>
      </c>
      <c r="F352" s="34">
        <v>575.98850000000004</v>
      </c>
      <c r="G352" s="34"/>
    </row>
    <row r="353" spans="1:7" ht="20.100000000000001" customHeight="1">
      <c r="A353" s="36" t="s">
        <v>497</v>
      </c>
      <c r="B353" s="37">
        <v>38397.973783000001</v>
      </c>
      <c r="C353" s="37">
        <v>38397.973783000001</v>
      </c>
      <c r="D353" s="37"/>
      <c r="E353" s="34">
        <v>38397.973783000001</v>
      </c>
      <c r="F353" s="34">
        <v>38397.973783000001</v>
      </c>
      <c r="G353" s="34"/>
    </row>
    <row r="354" spans="1:7" ht="20.100000000000001" customHeight="1">
      <c r="A354" s="36" t="s">
        <v>498</v>
      </c>
      <c r="B354" s="37">
        <v>617187.702575</v>
      </c>
      <c r="C354" s="37">
        <v>617187.702575</v>
      </c>
      <c r="D354" s="37"/>
      <c r="E354" s="34">
        <v>617187.702575</v>
      </c>
      <c r="F354" s="34">
        <v>617187.702575</v>
      </c>
      <c r="G354" s="34"/>
    </row>
    <row r="355" spans="1:7" ht="20.100000000000001" customHeight="1">
      <c r="A355" s="36" t="s">
        <v>499</v>
      </c>
      <c r="B355" s="37">
        <v>56571.870384000002</v>
      </c>
      <c r="C355" s="37">
        <v>56571.870384000002</v>
      </c>
      <c r="D355" s="37"/>
      <c r="E355" s="34">
        <v>56571.870384000002</v>
      </c>
      <c r="F355" s="34">
        <v>56571.870384000002</v>
      </c>
      <c r="G355" s="34"/>
    </row>
    <row r="356" spans="1:7" ht="20.100000000000001" customHeight="1">
      <c r="A356" s="36" t="s">
        <v>500</v>
      </c>
      <c r="B356" s="37">
        <v>16655.19081</v>
      </c>
      <c r="C356" s="37">
        <v>16655.19081</v>
      </c>
      <c r="D356" s="37"/>
      <c r="E356" s="34">
        <v>16655.19081</v>
      </c>
      <c r="F356" s="34">
        <v>16655.19081</v>
      </c>
      <c r="G356" s="34"/>
    </row>
    <row r="357" spans="1:7" ht="20.100000000000001" customHeight="1">
      <c r="A357" s="36" t="s">
        <v>501</v>
      </c>
      <c r="B357" s="37">
        <v>8401.9615890000005</v>
      </c>
      <c r="C357" s="37">
        <v>8401.9615890000005</v>
      </c>
      <c r="D357" s="37"/>
      <c r="E357" s="34">
        <v>8401.9615890000005</v>
      </c>
      <c r="F357" s="34">
        <v>8401.9615890000005</v>
      </c>
      <c r="G357" s="34"/>
    </row>
    <row r="358" spans="1:7" ht="20.100000000000001" customHeight="1">
      <c r="A358" s="36" t="s">
        <v>502</v>
      </c>
      <c r="B358" s="37">
        <v>164384.71326399999</v>
      </c>
      <c r="C358" s="37">
        <v>164384.71326399999</v>
      </c>
      <c r="D358" s="37"/>
      <c r="E358" s="34">
        <v>164384.71326399999</v>
      </c>
      <c r="F358" s="34">
        <v>164384.71326399999</v>
      </c>
      <c r="G358" s="34"/>
    </row>
    <row r="359" spans="1:7" ht="20.100000000000001" customHeight="1">
      <c r="A359" s="36" t="s">
        <v>503</v>
      </c>
      <c r="B359" s="37">
        <v>132129.164188</v>
      </c>
      <c r="C359" s="37">
        <v>132129.164188</v>
      </c>
      <c r="D359" s="37"/>
      <c r="E359" s="34">
        <v>132129.164188</v>
      </c>
      <c r="F359" s="34">
        <v>132129.164188</v>
      </c>
      <c r="G359" s="34"/>
    </row>
    <row r="360" spans="1:7" ht="20.100000000000001" customHeight="1">
      <c r="A360" s="36" t="s">
        <v>504</v>
      </c>
      <c r="B360" s="37">
        <v>227800</v>
      </c>
      <c r="C360" s="37">
        <v>227800</v>
      </c>
      <c r="D360" s="37"/>
      <c r="E360" s="34">
        <v>227800</v>
      </c>
      <c r="F360" s="34">
        <v>227800</v>
      </c>
      <c r="G360" s="34"/>
    </row>
    <row r="361" spans="1:7" ht="20.100000000000001" customHeight="1">
      <c r="A361" s="36" t="s">
        <v>505</v>
      </c>
      <c r="B361" s="37">
        <v>11244.80234</v>
      </c>
      <c r="C361" s="37">
        <v>11244.80234</v>
      </c>
      <c r="D361" s="37"/>
      <c r="E361" s="34">
        <v>11244.80234</v>
      </c>
      <c r="F361" s="34">
        <v>11244.80234</v>
      </c>
      <c r="G361" s="34"/>
    </row>
    <row r="362" spans="1:7" ht="20.100000000000001" customHeight="1">
      <c r="A362" s="36" t="s">
        <v>506</v>
      </c>
      <c r="B362" s="37">
        <v>11733</v>
      </c>
      <c r="C362" s="37">
        <v>11733</v>
      </c>
      <c r="D362" s="37"/>
      <c r="E362" s="34">
        <v>11733</v>
      </c>
      <c r="F362" s="34">
        <v>11733</v>
      </c>
      <c r="G362" s="34"/>
    </row>
    <row r="363" spans="1:7" ht="20.100000000000001" customHeight="1">
      <c r="A363" s="36" t="s">
        <v>507</v>
      </c>
      <c r="B363" s="37">
        <v>11733</v>
      </c>
      <c r="C363" s="37">
        <v>11733</v>
      </c>
      <c r="D363" s="37"/>
      <c r="E363" s="34">
        <v>11733</v>
      </c>
      <c r="F363" s="34">
        <v>11733</v>
      </c>
      <c r="G363" s="34"/>
    </row>
    <row r="364" spans="1:7" ht="20.100000000000001" customHeight="1">
      <c r="A364" s="36" t="s">
        <v>508</v>
      </c>
      <c r="B364" s="37">
        <v>164.6</v>
      </c>
      <c r="C364" s="37">
        <v>164.6</v>
      </c>
      <c r="D364" s="37"/>
      <c r="E364" s="34">
        <v>164.6</v>
      </c>
      <c r="F364" s="34">
        <v>164.6</v>
      </c>
      <c r="G364" s="34"/>
    </row>
    <row r="365" spans="1:7" ht="20.100000000000001" customHeight="1">
      <c r="A365" s="36" t="s">
        <v>509</v>
      </c>
      <c r="B365" s="37">
        <v>164.6</v>
      </c>
      <c r="C365" s="37">
        <v>164.6</v>
      </c>
      <c r="D365" s="37"/>
      <c r="E365" s="34">
        <v>164.6</v>
      </c>
      <c r="F365" s="34">
        <v>164.6</v>
      </c>
      <c r="G365" s="34"/>
    </row>
    <row r="366" spans="1:7" ht="20.100000000000001" customHeight="1">
      <c r="A366" s="36" t="s">
        <v>510</v>
      </c>
      <c r="B366" s="37"/>
      <c r="C366" s="37"/>
      <c r="D366" s="37"/>
      <c r="E366" s="34"/>
      <c r="F366" s="34"/>
      <c r="G366" s="34"/>
    </row>
    <row r="367" spans="1:7" ht="20.100000000000001" customHeight="1">
      <c r="A367" s="36" t="s">
        <v>511</v>
      </c>
      <c r="B367" s="37">
        <v>13720.362499999999</v>
      </c>
      <c r="C367" s="37">
        <v>13720.362499999999</v>
      </c>
      <c r="D367" s="37"/>
      <c r="E367" s="34">
        <v>13720.362499999999</v>
      </c>
      <c r="F367" s="34">
        <v>13720.362499999999</v>
      </c>
      <c r="G367" s="34"/>
    </row>
    <row r="368" spans="1:7" ht="20.100000000000001" customHeight="1">
      <c r="A368" s="36" t="s">
        <v>512</v>
      </c>
      <c r="B368" s="37">
        <v>12352.1625</v>
      </c>
      <c r="C368" s="37">
        <v>12352.1625</v>
      </c>
      <c r="D368" s="37"/>
      <c r="E368" s="34">
        <v>12352.1625</v>
      </c>
      <c r="F368" s="34">
        <v>12352.1625</v>
      </c>
      <c r="G368" s="34"/>
    </row>
    <row r="369" spans="1:7" ht="20.100000000000001" customHeight="1">
      <c r="A369" s="36" t="s">
        <v>513</v>
      </c>
      <c r="B369" s="37">
        <v>1368.2</v>
      </c>
      <c r="C369" s="37">
        <v>1368.2</v>
      </c>
      <c r="D369" s="37"/>
      <c r="E369" s="34">
        <v>1368.2</v>
      </c>
      <c r="F369" s="34">
        <v>1368.2</v>
      </c>
      <c r="G369" s="34"/>
    </row>
    <row r="370" spans="1:7" ht="20.100000000000001" customHeight="1">
      <c r="A370" s="36" t="s">
        <v>514</v>
      </c>
      <c r="B370" s="37">
        <v>311092.93850599998</v>
      </c>
      <c r="C370" s="37">
        <v>311092.93850599998</v>
      </c>
      <c r="D370" s="37"/>
      <c r="E370" s="34">
        <v>311092.93850599998</v>
      </c>
      <c r="F370" s="34">
        <v>311092.93850599998</v>
      </c>
      <c r="G370" s="34"/>
    </row>
    <row r="371" spans="1:7" ht="20.100000000000001" customHeight="1">
      <c r="A371" s="36" t="s">
        <v>515</v>
      </c>
      <c r="B371" s="37">
        <v>29.452999999999999</v>
      </c>
      <c r="C371" s="37">
        <v>29.452999999999999</v>
      </c>
      <c r="D371" s="37"/>
      <c r="E371" s="34">
        <v>29.452999999999999</v>
      </c>
      <c r="F371" s="34">
        <v>29.452999999999999</v>
      </c>
      <c r="G371" s="34"/>
    </row>
    <row r="372" spans="1:7" ht="20.100000000000001" customHeight="1">
      <c r="A372" s="36" t="s">
        <v>516</v>
      </c>
      <c r="B372" s="37">
        <v>254173.36</v>
      </c>
      <c r="C372" s="37">
        <v>254173.36</v>
      </c>
      <c r="D372" s="37"/>
      <c r="E372" s="34">
        <v>254173.36</v>
      </c>
      <c r="F372" s="34">
        <v>254173.36</v>
      </c>
      <c r="G372" s="34"/>
    </row>
    <row r="373" spans="1:7" ht="20.100000000000001" customHeight="1">
      <c r="A373" s="36" t="s">
        <v>517</v>
      </c>
      <c r="B373" s="37">
        <v>22021.125506</v>
      </c>
      <c r="C373" s="37">
        <v>22021.125506</v>
      </c>
      <c r="D373" s="37"/>
      <c r="E373" s="34">
        <v>22021.125506</v>
      </c>
      <c r="F373" s="34">
        <v>22021.125506</v>
      </c>
      <c r="G373" s="34"/>
    </row>
    <row r="374" spans="1:7" ht="20.100000000000001" customHeight="1">
      <c r="A374" s="36" t="s">
        <v>518</v>
      </c>
      <c r="B374" s="37"/>
      <c r="C374" s="37"/>
      <c r="D374" s="37"/>
      <c r="E374" s="34"/>
      <c r="F374" s="34"/>
      <c r="G374" s="34"/>
    </row>
    <row r="375" spans="1:7" ht="20.100000000000001" customHeight="1">
      <c r="A375" s="36" t="s">
        <v>519</v>
      </c>
      <c r="B375" s="37">
        <v>34869</v>
      </c>
      <c r="C375" s="37">
        <v>34869</v>
      </c>
      <c r="D375" s="37"/>
      <c r="E375" s="34">
        <v>34869</v>
      </c>
      <c r="F375" s="34">
        <v>34869</v>
      </c>
      <c r="G375" s="34"/>
    </row>
    <row r="376" spans="1:7" ht="20.100000000000001" customHeight="1">
      <c r="A376" s="36" t="s">
        <v>520</v>
      </c>
      <c r="B376" s="37">
        <v>788295.98374599998</v>
      </c>
      <c r="C376" s="37">
        <v>788295.98374599998</v>
      </c>
      <c r="D376" s="37"/>
      <c r="E376" s="34">
        <v>788295.98374599998</v>
      </c>
      <c r="F376" s="34">
        <v>788295.98374599998</v>
      </c>
      <c r="G376" s="34"/>
    </row>
    <row r="377" spans="1:7" ht="20.100000000000001" customHeight="1">
      <c r="A377" s="36" t="s">
        <v>521</v>
      </c>
      <c r="B377" s="37">
        <v>18440.530954000002</v>
      </c>
      <c r="C377" s="37">
        <v>18440.530954000002</v>
      </c>
      <c r="D377" s="37"/>
      <c r="E377" s="34">
        <v>18440.530954000002</v>
      </c>
      <c r="F377" s="34">
        <v>18440.530954000002</v>
      </c>
      <c r="G377" s="34"/>
    </row>
    <row r="378" spans="1:7" ht="20.100000000000001" customHeight="1">
      <c r="A378" s="36" t="s">
        <v>522</v>
      </c>
      <c r="B378" s="37">
        <v>27403.951008</v>
      </c>
      <c r="C378" s="37">
        <v>27403.951008</v>
      </c>
      <c r="D378" s="37"/>
      <c r="E378" s="34">
        <v>27403.951008</v>
      </c>
      <c r="F378" s="34">
        <v>27403.951008</v>
      </c>
      <c r="G378" s="34"/>
    </row>
    <row r="379" spans="1:7" ht="20.100000000000001" customHeight="1">
      <c r="A379" s="36" t="s">
        <v>523</v>
      </c>
      <c r="B379" s="37">
        <v>323.31884000000002</v>
      </c>
      <c r="C379" s="37">
        <v>323.31884000000002</v>
      </c>
      <c r="D379" s="37"/>
      <c r="E379" s="34">
        <v>323.31884000000002</v>
      </c>
      <c r="F379" s="34">
        <v>323.31884000000002</v>
      </c>
      <c r="G379" s="34"/>
    </row>
    <row r="380" spans="1:7" ht="20.100000000000001" customHeight="1">
      <c r="A380" s="36" t="s">
        <v>524</v>
      </c>
      <c r="B380" s="37">
        <v>7337.6588119999997</v>
      </c>
      <c r="C380" s="37">
        <v>7337.6588119999997</v>
      </c>
      <c r="D380" s="37"/>
      <c r="E380" s="34">
        <v>7337.6588119999997</v>
      </c>
      <c r="F380" s="34">
        <v>7337.6588119999997</v>
      </c>
      <c r="G380" s="34"/>
    </row>
    <row r="381" spans="1:7" ht="20.100000000000001" customHeight="1">
      <c r="A381" s="36" t="s">
        <v>525</v>
      </c>
      <c r="B381" s="37">
        <v>27375.130239999999</v>
      </c>
      <c r="C381" s="37">
        <v>27375.130239999999</v>
      </c>
      <c r="D381" s="37"/>
      <c r="E381" s="34">
        <v>27375.130239999999</v>
      </c>
      <c r="F381" s="34">
        <v>27375.130239999999</v>
      </c>
      <c r="G381" s="34"/>
    </row>
    <row r="382" spans="1:7" ht="20.100000000000001" customHeight="1">
      <c r="A382" s="36" t="s">
        <v>526</v>
      </c>
      <c r="B382" s="37">
        <v>11769.583892000001</v>
      </c>
      <c r="C382" s="37">
        <v>11769.583892000001</v>
      </c>
      <c r="D382" s="37"/>
      <c r="E382" s="34">
        <v>11769.583892000001</v>
      </c>
      <c r="F382" s="34">
        <v>11769.583892000001</v>
      </c>
      <c r="G382" s="34"/>
    </row>
    <row r="383" spans="1:7" ht="20.100000000000001" customHeight="1">
      <c r="A383" s="36" t="s">
        <v>527</v>
      </c>
      <c r="B383" s="37">
        <v>695595.81</v>
      </c>
      <c r="C383" s="37">
        <v>695595.81</v>
      </c>
      <c r="D383" s="37"/>
      <c r="E383" s="34">
        <v>695595.81</v>
      </c>
      <c r="F383" s="34">
        <v>695595.81</v>
      </c>
      <c r="G383" s="34"/>
    </row>
    <row r="384" spans="1:7" ht="20.100000000000001" customHeight="1">
      <c r="A384" s="36" t="s">
        <v>528</v>
      </c>
      <c r="B384" s="37">
        <v>50</v>
      </c>
      <c r="C384" s="37">
        <v>50</v>
      </c>
      <c r="D384" s="37"/>
      <c r="E384" s="34">
        <v>50</v>
      </c>
      <c r="F384" s="34">
        <v>50</v>
      </c>
      <c r="G384" s="34"/>
    </row>
    <row r="385" spans="1:7" ht="20.100000000000001" customHeight="1">
      <c r="A385" s="36" t="s">
        <v>529</v>
      </c>
      <c r="B385" s="37">
        <v>40349.907325</v>
      </c>
      <c r="C385" s="37">
        <v>40349.907325</v>
      </c>
      <c r="D385" s="37"/>
      <c r="E385" s="34">
        <v>40349.907325</v>
      </c>
      <c r="F385" s="34">
        <v>40349.907325</v>
      </c>
      <c r="G385" s="34"/>
    </row>
    <row r="386" spans="1:7" ht="20.100000000000001" customHeight="1">
      <c r="A386" s="36" t="s">
        <v>253</v>
      </c>
      <c r="B386" s="37">
        <v>2579.4502750000001</v>
      </c>
      <c r="C386" s="37">
        <v>2579.4502750000001</v>
      </c>
      <c r="D386" s="37"/>
      <c r="E386" s="34">
        <v>2579.4502750000001</v>
      </c>
      <c r="F386" s="34">
        <v>2579.4502750000001</v>
      </c>
      <c r="G386" s="34"/>
    </row>
    <row r="387" spans="1:7" ht="20.100000000000001" customHeight="1">
      <c r="A387" s="36" t="s">
        <v>530</v>
      </c>
      <c r="B387" s="37">
        <v>1052.785302</v>
      </c>
      <c r="C387" s="37">
        <v>1052.785302</v>
      </c>
      <c r="D387" s="37"/>
      <c r="E387" s="34">
        <v>1052.785302</v>
      </c>
      <c r="F387" s="34">
        <v>1052.785302</v>
      </c>
      <c r="G387" s="34"/>
    </row>
    <row r="388" spans="1:7" ht="20.100000000000001" customHeight="1">
      <c r="A388" s="36" t="s">
        <v>531</v>
      </c>
      <c r="B388" s="37">
        <v>1354.1927000000001</v>
      </c>
      <c r="C388" s="37">
        <v>1354.1927000000001</v>
      </c>
      <c r="D388" s="37"/>
      <c r="E388" s="34">
        <v>1354.1927000000001</v>
      </c>
      <c r="F388" s="34">
        <v>1354.1927000000001</v>
      </c>
      <c r="G388" s="34"/>
    </row>
    <row r="389" spans="1:7" ht="20.100000000000001" customHeight="1">
      <c r="A389" s="36" t="s">
        <v>532</v>
      </c>
      <c r="B389" s="37">
        <v>3562.5418500000001</v>
      </c>
      <c r="C389" s="37">
        <v>3562.5418500000001</v>
      </c>
      <c r="D389" s="37"/>
      <c r="E389" s="34">
        <v>3562.5418500000001</v>
      </c>
      <c r="F389" s="34">
        <v>3562.5418500000001</v>
      </c>
      <c r="G389" s="34"/>
    </row>
    <row r="390" spans="1:7" ht="20.100000000000001" customHeight="1">
      <c r="A390" s="36" t="s">
        <v>533</v>
      </c>
      <c r="B390" s="37">
        <v>31800.937198</v>
      </c>
      <c r="C390" s="37">
        <v>31800.937198</v>
      </c>
      <c r="D390" s="37"/>
      <c r="E390" s="34">
        <v>31800.937198</v>
      </c>
      <c r="F390" s="34">
        <v>31800.937198</v>
      </c>
      <c r="G390" s="34"/>
    </row>
    <row r="391" spans="1:7" ht="20.100000000000001" customHeight="1">
      <c r="A391" s="36" t="s">
        <v>534</v>
      </c>
      <c r="B391" s="37">
        <v>4956.879817</v>
      </c>
      <c r="C391" s="37">
        <v>4956.879817</v>
      </c>
      <c r="D391" s="37"/>
      <c r="E391" s="34">
        <v>4956.879817</v>
      </c>
      <c r="F391" s="34">
        <v>4956.879817</v>
      </c>
      <c r="G391" s="34"/>
    </row>
    <row r="392" spans="1:7" ht="20.100000000000001" customHeight="1">
      <c r="A392" s="36" t="s">
        <v>253</v>
      </c>
      <c r="B392" s="37">
        <v>2364.4588520000002</v>
      </c>
      <c r="C392" s="37">
        <v>2364.4588520000002</v>
      </c>
      <c r="D392" s="37"/>
      <c r="E392" s="34">
        <v>2364.4588520000002</v>
      </c>
      <c r="F392" s="34">
        <v>2364.4588520000002</v>
      </c>
      <c r="G392" s="34"/>
    </row>
    <row r="393" spans="1:7" ht="20.100000000000001" customHeight="1">
      <c r="A393" s="36" t="s">
        <v>254</v>
      </c>
      <c r="B393" s="37">
        <v>892.27788499999997</v>
      </c>
      <c r="C393" s="37">
        <v>892.27788499999997</v>
      </c>
      <c r="D393" s="37"/>
      <c r="E393" s="34">
        <v>892.27788499999997</v>
      </c>
      <c r="F393" s="34">
        <v>892.27788499999997</v>
      </c>
      <c r="G393" s="34"/>
    </row>
    <row r="394" spans="1:7" ht="20.100000000000001" customHeight="1">
      <c r="A394" s="36" t="s">
        <v>535</v>
      </c>
      <c r="B394" s="37">
        <v>1700.1430800000001</v>
      </c>
      <c r="C394" s="37">
        <v>1700.1430800000001</v>
      </c>
      <c r="D394" s="37"/>
      <c r="E394" s="34">
        <v>1700.1430800000001</v>
      </c>
      <c r="F394" s="34">
        <v>1700.1430800000001</v>
      </c>
      <c r="G394" s="34"/>
    </row>
    <row r="395" spans="1:7" ht="20.100000000000001" customHeight="1">
      <c r="A395" s="36" t="s">
        <v>536</v>
      </c>
      <c r="B395" s="37">
        <v>6540.2884690000001</v>
      </c>
      <c r="C395" s="37">
        <v>6540.2884690000001</v>
      </c>
      <c r="D395" s="37"/>
      <c r="E395" s="34">
        <v>6540.2884690000001</v>
      </c>
      <c r="F395" s="34">
        <v>6540.2884690000001</v>
      </c>
      <c r="G395" s="34"/>
    </row>
    <row r="396" spans="1:7" ht="20.100000000000001" customHeight="1">
      <c r="A396" s="36" t="s">
        <v>537</v>
      </c>
      <c r="B396" s="37">
        <v>6540.2884690000001</v>
      </c>
      <c r="C396" s="37">
        <v>6540.2884690000001</v>
      </c>
      <c r="D396" s="37"/>
      <c r="E396" s="34">
        <v>6540.2884690000001</v>
      </c>
      <c r="F396" s="34">
        <v>6540.2884690000001</v>
      </c>
      <c r="G396" s="34"/>
    </row>
    <row r="397" spans="1:7" ht="20.100000000000001" customHeight="1">
      <c r="A397" s="36" t="s">
        <v>538</v>
      </c>
      <c r="B397" s="37"/>
      <c r="C397" s="37"/>
      <c r="D397" s="37"/>
      <c r="E397" s="34"/>
      <c r="F397" s="34"/>
      <c r="G397" s="34"/>
    </row>
    <row r="398" spans="1:7" ht="20.100000000000001" customHeight="1">
      <c r="A398" s="36" t="s">
        <v>539</v>
      </c>
      <c r="B398" s="37"/>
      <c r="C398" s="37"/>
      <c r="D398" s="37"/>
      <c r="E398" s="34"/>
      <c r="F398" s="34"/>
      <c r="G398" s="34"/>
    </row>
    <row r="399" spans="1:7" ht="20.100000000000001" customHeight="1">
      <c r="A399" s="36" t="s">
        <v>540</v>
      </c>
      <c r="B399" s="37">
        <v>48853</v>
      </c>
      <c r="C399" s="37">
        <v>48853</v>
      </c>
      <c r="D399" s="37"/>
      <c r="E399" s="34">
        <v>48853</v>
      </c>
      <c r="F399" s="34">
        <v>48853</v>
      </c>
      <c r="G399" s="34"/>
    </row>
    <row r="400" spans="1:7" ht="20.100000000000001" customHeight="1">
      <c r="A400" s="36" t="s">
        <v>541</v>
      </c>
      <c r="B400" s="37">
        <v>8953</v>
      </c>
      <c r="C400" s="37">
        <v>8953</v>
      </c>
      <c r="D400" s="37"/>
      <c r="E400" s="34">
        <v>8953</v>
      </c>
      <c r="F400" s="34">
        <v>8953</v>
      </c>
      <c r="G400" s="34"/>
    </row>
    <row r="401" spans="1:7" ht="20.100000000000001" customHeight="1">
      <c r="A401" s="36" t="s">
        <v>542</v>
      </c>
      <c r="B401" s="37">
        <v>39900</v>
      </c>
      <c r="C401" s="37">
        <v>39900</v>
      </c>
      <c r="D401" s="37"/>
      <c r="E401" s="34">
        <v>39900</v>
      </c>
      <c r="F401" s="34">
        <v>39900</v>
      </c>
      <c r="G401" s="34"/>
    </row>
    <row r="402" spans="1:7" ht="20.100000000000001" customHeight="1">
      <c r="A402" s="36" t="s">
        <v>543</v>
      </c>
      <c r="B402" s="37">
        <v>11651.673126</v>
      </c>
      <c r="C402" s="37">
        <v>11651.673126</v>
      </c>
      <c r="D402" s="37"/>
      <c r="E402" s="34">
        <v>11651.673126</v>
      </c>
      <c r="F402" s="34">
        <v>11651.673126</v>
      </c>
      <c r="G402" s="34"/>
    </row>
    <row r="403" spans="1:7" ht="20.100000000000001" customHeight="1">
      <c r="A403" s="36" t="s">
        <v>253</v>
      </c>
      <c r="B403" s="37">
        <v>2765.7846949999998</v>
      </c>
      <c r="C403" s="37">
        <v>2765.7846949999998</v>
      </c>
      <c r="D403" s="37"/>
      <c r="E403" s="34">
        <v>2765.7846949999998</v>
      </c>
      <c r="F403" s="34">
        <v>2765.7846949999998</v>
      </c>
      <c r="G403" s="34"/>
    </row>
    <row r="404" spans="1:7" ht="20.100000000000001" customHeight="1">
      <c r="A404" s="36" t="s">
        <v>254</v>
      </c>
      <c r="B404" s="37">
        <v>4413.0222350000004</v>
      </c>
      <c r="C404" s="37">
        <v>4413.0222350000004</v>
      </c>
      <c r="D404" s="37"/>
      <c r="E404" s="34">
        <v>4413.0222350000004</v>
      </c>
      <c r="F404" s="34">
        <v>4413.0222350000004</v>
      </c>
      <c r="G404" s="34"/>
    </row>
    <row r="405" spans="1:7" ht="20.100000000000001" customHeight="1">
      <c r="A405" s="36" t="s">
        <v>544</v>
      </c>
      <c r="B405" s="37">
        <v>1773</v>
      </c>
      <c r="C405" s="37">
        <v>1773</v>
      </c>
      <c r="D405" s="37"/>
      <c r="E405" s="34">
        <v>1773</v>
      </c>
      <c r="F405" s="34">
        <v>1773</v>
      </c>
      <c r="G405" s="34"/>
    </row>
    <row r="406" spans="1:7" ht="20.100000000000001" customHeight="1">
      <c r="A406" s="36" t="s">
        <v>545</v>
      </c>
      <c r="B406" s="37">
        <v>337.53442200000001</v>
      </c>
      <c r="C406" s="37">
        <v>337.53442200000001</v>
      </c>
      <c r="D406" s="37"/>
      <c r="E406" s="34">
        <v>337.53442200000001</v>
      </c>
      <c r="F406" s="34">
        <v>337.53442200000001</v>
      </c>
      <c r="G406" s="34"/>
    </row>
    <row r="407" spans="1:7" ht="20.100000000000001" customHeight="1">
      <c r="A407" s="36" t="s">
        <v>262</v>
      </c>
      <c r="B407" s="37">
        <v>1910.831774</v>
      </c>
      <c r="C407" s="37">
        <v>1910.831774</v>
      </c>
      <c r="D407" s="37"/>
      <c r="E407" s="34">
        <v>1910.831774</v>
      </c>
      <c r="F407" s="34">
        <v>1910.831774</v>
      </c>
      <c r="G407" s="34"/>
    </row>
    <row r="408" spans="1:7" ht="20.100000000000001" customHeight="1">
      <c r="A408" s="36" t="s">
        <v>546</v>
      </c>
      <c r="B408" s="37">
        <v>451.5</v>
      </c>
      <c r="C408" s="37">
        <v>451.5</v>
      </c>
      <c r="D408" s="37"/>
      <c r="E408" s="34">
        <v>451.5</v>
      </c>
      <c r="F408" s="34">
        <v>451.5</v>
      </c>
      <c r="G408" s="34"/>
    </row>
    <row r="409" spans="1:7" ht="20.100000000000001" customHeight="1">
      <c r="A409" s="36" t="s">
        <v>547</v>
      </c>
      <c r="B409" s="37">
        <v>58674.210310000002</v>
      </c>
      <c r="C409" s="37">
        <v>58674.210310000002</v>
      </c>
      <c r="D409" s="37"/>
      <c r="E409" s="34">
        <v>58674.210310000002</v>
      </c>
      <c r="F409" s="34">
        <v>58674.210310000002</v>
      </c>
      <c r="G409" s="34"/>
    </row>
    <row r="410" spans="1:7" ht="20.100000000000001" customHeight="1">
      <c r="A410" s="36" t="s">
        <v>548</v>
      </c>
      <c r="B410" s="37">
        <v>58674.210310000002</v>
      </c>
      <c r="C410" s="37">
        <v>58674.210310000002</v>
      </c>
      <c r="D410" s="37"/>
      <c r="E410" s="34">
        <v>58674.210310000002</v>
      </c>
      <c r="F410" s="34">
        <v>58674.210310000002</v>
      </c>
      <c r="G410" s="34"/>
    </row>
    <row r="411" spans="1:7" ht="20.100000000000001" customHeight="1">
      <c r="A411" s="35" t="s">
        <v>549</v>
      </c>
      <c r="B411" s="32">
        <v>2446787.6842470001</v>
      </c>
      <c r="C411" s="32">
        <v>2023787.6842469999</v>
      </c>
      <c r="D411" s="37">
        <v>423000</v>
      </c>
      <c r="E411" s="33">
        <v>2571708.549447</v>
      </c>
      <c r="F411" s="33">
        <v>2148708.549447</v>
      </c>
      <c r="G411" s="34">
        <v>423000</v>
      </c>
    </row>
    <row r="412" spans="1:7" ht="20.100000000000001" customHeight="1">
      <c r="A412" s="36" t="s">
        <v>550</v>
      </c>
      <c r="B412" s="37">
        <v>54077.215561999998</v>
      </c>
      <c r="C412" s="37">
        <v>54077.215561999998</v>
      </c>
      <c r="D412" s="37"/>
      <c r="E412" s="34">
        <v>54077.215561999998</v>
      </c>
      <c r="F412" s="34">
        <v>54077.215561999998</v>
      </c>
      <c r="G412" s="34"/>
    </row>
    <row r="413" spans="1:7" ht="20.100000000000001" customHeight="1">
      <c r="A413" s="36" t="s">
        <v>253</v>
      </c>
      <c r="B413" s="37">
        <v>15129.853182000001</v>
      </c>
      <c r="C413" s="37">
        <v>15129.853182000001</v>
      </c>
      <c r="D413" s="37"/>
      <c r="E413" s="34">
        <v>15129.853182000001</v>
      </c>
      <c r="F413" s="34">
        <v>15129.853182000001</v>
      </c>
      <c r="G413" s="34"/>
    </row>
    <row r="414" spans="1:7" ht="20.100000000000001" customHeight="1">
      <c r="A414" s="36" t="s">
        <v>254</v>
      </c>
      <c r="B414" s="37"/>
      <c r="C414" s="37"/>
      <c r="D414" s="37"/>
      <c r="E414" s="34"/>
      <c r="F414" s="34"/>
      <c r="G414" s="34"/>
    </row>
    <row r="415" spans="1:7" ht="20.100000000000001" customHeight="1">
      <c r="A415" s="36" t="s">
        <v>551</v>
      </c>
      <c r="B415" s="37">
        <v>38947.362379999999</v>
      </c>
      <c r="C415" s="37">
        <v>38947.362379999999</v>
      </c>
      <c r="D415" s="37"/>
      <c r="E415" s="34">
        <v>38947.362379999999</v>
      </c>
      <c r="F415" s="34">
        <v>38947.362379999999</v>
      </c>
      <c r="G415" s="34"/>
    </row>
    <row r="416" spans="1:7" ht="20.100000000000001" customHeight="1">
      <c r="A416" s="35" t="s">
        <v>552</v>
      </c>
      <c r="B416" s="32">
        <v>1321281.9096969999</v>
      </c>
      <c r="C416" s="32">
        <v>898281.90969700005</v>
      </c>
      <c r="D416" s="37">
        <v>423000</v>
      </c>
      <c r="E416" s="33">
        <v>1423054.816897</v>
      </c>
      <c r="F416" s="33">
        <v>1000054.8168970001</v>
      </c>
      <c r="G416" s="34">
        <v>423000</v>
      </c>
    </row>
    <row r="417" spans="1:7" ht="20.100000000000001" customHeight="1">
      <c r="A417" s="35" t="s">
        <v>553</v>
      </c>
      <c r="B417" s="32">
        <v>535819.28846399998</v>
      </c>
      <c r="C417" s="32">
        <v>535819.28846399998</v>
      </c>
      <c r="D417" s="37"/>
      <c r="E417" s="33">
        <v>587219.37356400001</v>
      </c>
      <c r="F417" s="33">
        <v>587219.37356400001</v>
      </c>
      <c r="G417" s="34"/>
    </row>
    <row r="418" spans="1:7" ht="20.100000000000001" customHeight="1">
      <c r="A418" s="36" t="s">
        <v>554</v>
      </c>
      <c r="B418" s="37">
        <v>31469.873200000002</v>
      </c>
      <c r="C418" s="37">
        <v>31469.873200000002</v>
      </c>
      <c r="D418" s="37"/>
      <c r="E418" s="34">
        <v>31469.873200000002</v>
      </c>
      <c r="F418" s="34">
        <v>31469.873200000002</v>
      </c>
      <c r="G418" s="34"/>
    </row>
    <row r="419" spans="1:7" ht="20.100000000000001" customHeight="1">
      <c r="A419" s="35" t="s">
        <v>555</v>
      </c>
      <c r="B419" s="32">
        <v>93658.845946999994</v>
      </c>
      <c r="C419" s="32">
        <v>93658.845946999994</v>
      </c>
      <c r="D419" s="37"/>
      <c r="E419" s="33">
        <v>133270.66804699998</v>
      </c>
      <c r="F419" s="33">
        <v>133270.66804699998</v>
      </c>
      <c r="G419" s="34"/>
    </row>
    <row r="420" spans="1:7" ht="20.100000000000001" customHeight="1">
      <c r="A420" s="36" t="s">
        <v>556</v>
      </c>
      <c r="B420" s="37">
        <v>51432.213698</v>
      </c>
      <c r="C420" s="37">
        <v>51432.213698</v>
      </c>
      <c r="D420" s="37"/>
      <c r="E420" s="34">
        <v>51432.213698</v>
      </c>
      <c r="F420" s="34">
        <v>51432.213698</v>
      </c>
      <c r="G420" s="34"/>
    </row>
    <row r="421" spans="1:7" ht="20.100000000000001" customHeight="1">
      <c r="A421" s="36" t="s">
        <v>557</v>
      </c>
      <c r="B421" s="37">
        <v>38915.245021000002</v>
      </c>
      <c r="C421" s="37">
        <v>38915.245021000002</v>
      </c>
      <c r="D421" s="37"/>
      <c r="E421" s="34">
        <v>38915.245021000002</v>
      </c>
      <c r="F421" s="34">
        <v>38915.245021000002</v>
      </c>
      <c r="G421" s="34"/>
    </row>
    <row r="422" spans="1:7" ht="20.100000000000001" customHeight="1">
      <c r="A422" s="35" t="s">
        <v>558</v>
      </c>
      <c r="B422" s="32">
        <v>65240.379655999997</v>
      </c>
      <c r="C422" s="32">
        <v>65240.379655999997</v>
      </c>
      <c r="D422" s="37"/>
      <c r="E422" s="33">
        <v>69801.379656000005</v>
      </c>
      <c r="F422" s="33">
        <v>69801.379656000005</v>
      </c>
      <c r="G422" s="34"/>
    </row>
    <row r="423" spans="1:7" ht="20.100000000000001" customHeight="1">
      <c r="A423" s="36" t="s">
        <v>559</v>
      </c>
      <c r="B423" s="37">
        <v>56264.073959000001</v>
      </c>
      <c r="C423" s="37">
        <v>56264.073959000001</v>
      </c>
      <c r="D423" s="37"/>
      <c r="E423" s="34">
        <v>56264.073959000001</v>
      </c>
      <c r="F423" s="34">
        <v>56264.073959000001</v>
      </c>
      <c r="G423" s="34"/>
    </row>
    <row r="424" spans="1:7" ht="20.100000000000001" customHeight="1">
      <c r="A424" s="36" t="s">
        <v>560</v>
      </c>
      <c r="B424" s="37">
        <v>1831.0329589999999</v>
      </c>
      <c r="C424" s="37">
        <v>1831.0329589999999</v>
      </c>
      <c r="D424" s="37"/>
      <c r="E424" s="34">
        <v>1831.0329589999999</v>
      </c>
      <c r="F424" s="34">
        <v>1831.0329589999999</v>
      </c>
      <c r="G424" s="34"/>
    </row>
    <row r="425" spans="1:7" ht="20.100000000000001" customHeight="1">
      <c r="A425" s="35" t="s">
        <v>561</v>
      </c>
      <c r="B425" s="32">
        <v>446650.95679299999</v>
      </c>
      <c r="C425" s="32">
        <v>23650.956793000001</v>
      </c>
      <c r="D425" s="37">
        <v>423000</v>
      </c>
      <c r="E425" s="33">
        <v>452850.95679299999</v>
      </c>
      <c r="F425" s="33">
        <v>29850.956793000001</v>
      </c>
      <c r="G425" s="34">
        <v>423000</v>
      </c>
    </row>
    <row r="426" spans="1:7" ht="20.100000000000001" customHeight="1">
      <c r="A426" s="36" t="s">
        <v>562</v>
      </c>
      <c r="B426" s="37">
        <v>19600</v>
      </c>
      <c r="C426" s="37">
        <v>19600</v>
      </c>
      <c r="D426" s="37"/>
      <c r="E426" s="34">
        <v>19600</v>
      </c>
      <c r="F426" s="34">
        <v>19600</v>
      </c>
      <c r="G426" s="34"/>
    </row>
    <row r="427" spans="1:7" ht="20.100000000000001" customHeight="1">
      <c r="A427" s="36" t="s">
        <v>563</v>
      </c>
      <c r="B427" s="37">
        <v>19600</v>
      </c>
      <c r="C427" s="37">
        <v>19600</v>
      </c>
      <c r="D427" s="37"/>
      <c r="E427" s="34">
        <v>19600</v>
      </c>
      <c r="F427" s="34">
        <v>19600</v>
      </c>
      <c r="G427" s="34"/>
    </row>
    <row r="428" spans="1:7" ht="20.100000000000001" customHeight="1">
      <c r="A428" s="35" t="s">
        <v>564</v>
      </c>
      <c r="B428" s="32">
        <v>137645.17611299999</v>
      </c>
      <c r="C428" s="32">
        <v>137645.17611299999</v>
      </c>
      <c r="D428" s="32"/>
      <c r="E428" s="33">
        <v>160793.13411300001</v>
      </c>
      <c r="F428" s="33">
        <v>160793.13411300001</v>
      </c>
      <c r="G428" s="33"/>
    </row>
    <row r="429" spans="1:7" ht="20.100000000000001" customHeight="1">
      <c r="A429" s="35" t="s">
        <v>565</v>
      </c>
      <c r="B429" s="32">
        <v>31679.775361</v>
      </c>
      <c r="C429" s="32">
        <v>31679.775361</v>
      </c>
      <c r="D429" s="32"/>
      <c r="E429" s="33">
        <v>51185.433361000003</v>
      </c>
      <c r="F429" s="33">
        <v>51185.433361000003</v>
      </c>
      <c r="G429" s="33"/>
    </row>
    <row r="430" spans="1:7" ht="20.100000000000001" customHeight="1">
      <c r="A430" s="36" t="s">
        <v>566</v>
      </c>
      <c r="B430" s="37">
        <v>1338.7737999999999</v>
      </c>
      <c r="C430" s="37">
        <v>1338.7737999999999</v>
      </c>
      <c r="D430" s="37"/>
      <c r="E430" s="34">
        <v>1338.7737999999999</v>
      </c>
      <c r="F430" s="34">
        <v>1338.7737999999999</v>
      </c>
      <c r="G430" s="34"/>
    </row>
    <row r="431" spans="1:7" ht="20.100000000000001" customHeight="1">
      <c r="A431" s="36" t="s">
        <v>567</v>
      </c>
      <c r="B431" s="37">
        <v>4814.0125660000003</v>
      </c>
      <c r="C431" s="37">
        <v>4814.0125660000003</v>
      </c>
      <c r="D431" s="37"/>
      <c r="E431" s="34">
        <v>4814.0125660000003</v>
      </c>
      <c r="F431" s="34">
        <v>4814.0125660000003</v>
      </c>
      <c r="G431" s="34"/>
    </row>
    <row r="432" spans="1:7" ht="20.100000000000001" customHeight="1">
      <c r="A432" s="36" t="s">
        <v>568</v>
      </c>
      <c r="B432" s="37">
        <v>1092.5514209999999</v>
      </c>
      <c r="C432" s="37">
        <v>1092.5514209999999</v>
      </c>
      <c r="D432" s="37"/>
      <c r="E432" s="34">
        <v>1092.5514209999999</v>
      </c>
      <c r="F432" s="34">
        <v>1092.5514209999999</v>
      </c>
      <c r="G432" s="34"/>
    </row>
    <row r="433" spans="1:8" ht="20.100000000000001" customHeight="1">
      <c r="A433" s="36" t="s">
        <v>569</v>
      </c>
      <c r="B433" s="37">
        <v>27098.106339000002</v>
      </c>
      <c r="C433" s="37">
        <v>27098.106339000002</v>
      </c>
      <c r="D433" s="37"/>
      <c r="E433" s="34">
        <v>27098.106339000002</v>
      </c>
      <c r="F433" s="34">
        <v>27098.106339000002</v>
      </c>
      <c r="G433" s="34"/>
    </row>
    <row r="434" spans="1:8" ht="20.100000000000001" customHeight="1">
      <c r="A434" s="36" t="s">
        <v>570</v>
      </c>
      <c r="B434" s="37">
        <v>3662.6913100000002</v>
      </c>
      <c r="C434" s="37">
        <v>3662.6913100000002</v>
      </c>
      <c r="D434" s="37"/>
      <c r="E434" s="34">
        <v>3662.6913100000002</v>
      </c>
      <c r="F434" s="34">
        <v>3662.6913100000002</v>
      </c>
      <c r="G434" s="34"/>
    </row>
    <row r="435" spans="1:8" ht="20.100000000000001" customHeight="1">
      <c r="A435" s="36" t="s">
        <v>571</v>
      </c>
      <c r="B435" s="37">
        <v>1322.732072</v>
      </c>
      <c r="C435" s="37">
        <v>1322.732072</v>
      </c>
      <c r="D435" s="37"/>
      <c r="E435" s="34">
        <v>1322.732072</v>
      </c>
      <c r="F435" s="34">
        <v>1322.732072</v>
      </c>
      <c r="G435" s="34"/>
    </row>
    <row r="436" spans="1:8" ht="20.100000000000001" customHeight="1">
      <c r="A436" s="36" t="s">
        <v>572</v>
      </c>
      <c r="B436" s="37">
        <v>31996.993999999999</v>
      </c>
      <c r="C436" s="37">
        <v>31996.993999999999</v>
      </c>
      <c r="D436" s="37"/>
      <c r="E436" s="34">
        <v>31996.993999999999</v>
      </c>
      <c r="F436" s="34">
        <v>31996.993999999999</v>
      </c>
      <c r="G436" s="34"/>
    </row>
    <row r="437" spans="1:8" ht="20.100000000000001" customHeight="1">
      <c r="A437" s="36" t="s">
        <v>573</v>
      </c>
      <c r="B437" s="37"/>
      <c r="C437" s="37"/>
      <c r="D437" s="37"/>
      <c r="E437" s="34"/>
      <c r="F437" s="34"/>
      <c r="G437" s="34"/>
    </row>
    <row r="438" spans="1:8" ht="20.100000000000001" customHeight="1">
      <c r="A438" s="35" t="s">
        <v>574</v>
      </c>
      <c r="B438" s="32">
        <v>8766.7211759999991</v>
      </c>
      <c r="C438" s="32">
        <v>8766.7211759999991</v>
      </c>
      <c r="D438" s="32"/>
      <c r="E438" s="33">
        <v>12409.021175999998</v>
      </c>
      <c r="F438" s="33">
        <v>12409.021175999998</v>
      </c>
      <c r="G438" s="33"/>
      <c r="H438" s="38"/>
    </row>
    <row r="439" spans="1:8" ht="20.100000000000001" customHeight="1">
      <c r="A439" s="36" t="s">
        <v>575</v>
      </c>
      <c r="B439" s="37">
        <v>25872.818068</v>
      </c>
      <c r="C439" s="37">
        <v>25872.818068</v>
      </c>
      <c r="D439" s="37"/>
      <c r="E439" s="34">
        <v>25872.818068</v>
      </c>
      <c r="F439" s="34">
        <v>25872.818068</v>
      </c>
      <c r="G439" s="34"/>
    </row>
    <row r="440" spans="1:8" ht="20.100000000000001" customHeight="1">
      <c r="A440" s="36" t="s">
        <v>576</v>
      </c>
      <c r="B440" s="37">
        <v>25058.983497000001</v>
      </c>
      <c r="C440" s="37">
        <v>25058.983497000001</v>
      </c>
      <c r="D440" s="37"/>
      <c r="E440" s="34">
        <v>25058.983497000001</v>
      </c>
      <c r="F440" s="34">
        <v>25058.983497000001</v>
      </c>
      <c r="G440" s="34"/>
    </row>
    <row r="441" spans="1:8" ht="20.100000000000001" customHeight="1">
      <c r="A441" s="36" t="s">
        <v>577</v>
      </c>
      <c r="B441" s="37">
        <v>24050.253732000001</v>
      </c>
      <c r="C441" s="37">
        <v>24050.253732000001</v>
      </c>
      <c r="D441" s="37"/>
      <c r="E441" s="34">
        <v>24050.253732000001</v>
      </c>
      <c r="F441" s="34">
        <v>24050.253732000001</v>
      </c>
      <c r="G441" s="34"/>
    </row>
    <row r="442" spans="1:8" ht="20.100000000000001" customHeight="1">
      <c r="A442" s="36" t="s">
        <v>578</v>
      </c>
      <c r="B442" s="37">
        <v>1008.729765</v>
      </c>
      <c r="C442" s="37">
        <v>1008.729765</v>
      </c>
      <c r="D442" s="37"/>
      <c r="E442" s="34">
        <v>1008.729765</v>
      </c>
      <c r="F442" s="34">
        <v>1008.729765</v>
      </c>
      <c r="G442" s="34"/>
    </row>
    <row r="443" spans="1:8" ht="20.100000000000001" customHeight="1">
      <c r="A443" s="36" t="s">
        <v>579</v>
      </c>
      <c r="B443" s="37">
        <v>10227.412892</v>
      </c>
      <c r="C443" s="37">
        <v>10227.412892</v>
      </c>
      <c r="D443" s="37"/>
      <c r="E443" s="34">
        <v>10227.412892</v>
      </c>
      <c r="F443" s="34">
        <v>10227.412892</v>
      </c>
      <c r="G443" s="34"/>
    </row>
    <row r="444" spans="1:8" ht="20.100000000000001" customHeight="1">
      <c r="A444" s="36" t="s">
        <v>580</v>
      </c>
      <c r="B444" s="37">
        <v>1467.7503919999999</v>
      </c>
      <c r="C444" s="37">
        <v>1467.7503919999999</v>
      </c>
      <c r="D444" s="37"/>
      <c r="E444" s="34">
        <v>1467.7503919999999</v>
      </c>
      <c r="F444" s="34">
        <v>1467.7503919999999</v>
      </c>
      <c r="G444" s="34"/>
    </row>
    <row r="445" spans="1:8" ht="20.100000000000001" customHeight="1">
      <c r="A445" s="36" t="s">
        <v>581</v>
      </c>
      <c r="B445" s="37">
        <v>2282.1336000000001</v>
      </c>
      <c r="C445" s="37">
        <v>2282.1336000000001</v>
      </c>
      <c r="D445" s="37"/>
      <c r="E445" s="34">
        <v>2282.1336000000001</v>
      </c>
      <c r="F445" s="34">
        <v>2282.1336000000001</v>
      </c>
      <c r="G445" s="34"/>
    </row>
    <row r="446" spans="1:8" ht="20.100000000000001" customHeight="1">
      <c r="A446" s="36" t="s">
        <v>582</v>
      </c>
      <c r="B446" s="37">
        <v>6477.5289000000002</v>
      </c>
      <c r="C446" s="37">
        <v>6477.5289000000002</v>
      </c>
      <c r="D446" s="37"/>
      <c r="E446" s="34">
        <v>6477.5289000000002</v>
      </c>
      <c r="F446" s="34">
        <v>6477.5289000000002</v>
      </c>
      <c r="G446" s="34"/>
    </row>
    <row r="447" spans="1:8" ht="20.100000000000001" customHeight="1">
      <c r="A447" s="36" t="s">
        <v>583</v>
      </c>
      <c r="B447" s="37">
        <v>523097.90946599998</v>
      </c>
      <c r="C447" s="37">
        <v>523097.90946599998</v>
      </c>
      <c r="D447" s="37"/>
      <c r="E447" s="34">
        <v>523097.90946599998</v>
      </c>
      <c r="F447" s="34">
        <v>523097.90946599998</v>
      </c>
      <c r="G447" s="34"/>
    </row>
    <row r="448" spans="1:8" ht="20.100000000000001" customHeight="1">
      <c r="A448" s="36" t="s">
        <v>584</v>
      </c>
      <c r="B448" s="37">
        <v>413934.244405</v>
      </c>
      <c r="C448" s="37">
        <v>413934.244405</v>
      </c>
      <c r="D448" s="37"/>
      <c r="E448" s="34">
        <v>413934.244405</v>
      </c>
      <c r="F448" s="34">
        <v>413934.244405</v>
      </c>
      <c r="G448" s="34"/>
    </row>
    <row r="449" spans="1:7" ht="20.100000000000001" customHeight="1">
      <c r="A449" s="36" t="s">
        <v>585</v>
      </c>
      <c r="B449" s="37">
        <v>107052.158788</v>
      </c>
      <c r="C449" s="37">
        <v>107052.158788</v>
      </c>
      <c r="D449" s="37"/>
      <c r="E449" s="34">
        <v>107052.158788</v>
      </c>
      <c r="F449" s="34">
        <v>107052.158788</v>
      </c>
      <c r="G449" s="34"/>
    </row>
    <row r="450" spans="1:7" ht="20.100000000000001" customHeight="1">
      <c r="A450" s="36" t="s">
        <v>586</v>
      </c>
      <c r="B450" s="37">
        <v>2111.506273</v>
      </c>
      <c r="C450" s="37">
        <v>2111.506273</v>
      </c>
      <c r="D450" s="37"/>
      <c r="E450" s="34">
        <v>2111.506273</v>
      </c>
      <c r="F450" s="34">
        <v>2111.506273</v>
      </c>
      <c r="G450" s="34"/>
    </row>
    <row r="451" spans="1:7" ht="20.100000000000001" customHeight="1">
      <c r="A451" s="36" t="s">
        <v>587</v>
      </c>
      <c r="B451" s="37">
        <v>263085.39399999997</v>
      </c>
      <c r="C451" s="37">
        <v>263085.39399999997</v>
      </c>
      <c r="D451" s="37"/>
      <c r="E451" s="34">
        <v>263085.39399999997</v>
      </c>
      <c r="F451" s="34">
        <v>263085.39399999997</v>
      </c>
      <c r="G451" s="34"/>
    </row>
    <row r="452" spans="1:7" ht="20.100000000000001" customHeight="1">
      <c r="A452" s="36" t="s">
        <v>588</v>
      </c>
      <c r="B452" s="37">
        <v>263085.39399999997</v>
      </c>
      <c r="C452" s="37">
        <v>263085.39399999997</v>
      </c>
      <c r="D452" s="37"/>
      <c r="E452" s="34">
        <v>263085.39399999997</v>
      </c>
      <c r="F452" s="34">
        <v>263085.39399999997</v>
      </c>
      <c r="G452" s="34"/>
    </row>
    <row r="453" spans="1:7" ht="20.100000000000001" customHeight="1">
      <c r="A453" s="36" t="s">
        <v>589</v>
      </c>
      <c r="B453" s="37">
        <v>500</v>
      </c>
      <c r="C453" s="37">
        <v>500</v>
      </c>
      <c r="D453" s="37"/>
      <c r="E453" s="34">
        <v>500</v>
      </c>
      <c r="F453" s="34">
        <v>500</v>
      </c>
      <c r="G453" s="34"/>
    </row>
    <row r="454" spans="1:7" ht="20.100000000000001" customHeight="1">
      <c r="A454" s="36" t="s">
        <v>590</v>
      </c>
      <c r="B454" s="37"/>
      <c r="C454" s="37"/>
      <c r="D454" s="37"/>
      <c r="E454" s="34"/>
      <c r="F454" s="34"/>
      <c r="G454" s="34"/>
    </row>
    <row r="455" spans="1:7" ht="20.100000000000001" customHeight="1">
      <c r="A455" s="36" t="s">
        <v>591</v>
      </c>
      <c r="B455" s="37">
        <v>500</v>
      </c>
      <c r="C455" s="37">
        <v>500</v>
      </c>
      <c r="D455" s="37"/>
      <c r="E455" s="34">
        <v>500</v>
      </c>
      <c r="F455" s="34">
        <v>500</v>
      </c>
      <c r="G455" s="34"/>
    </row>
    <row r="456" spans="1:7" ht="20.100000000000001" customHeight="1">
      <c r="A456" s="36" t="s">
        <v>592</v>
      </c>
      <c r="B456" s="37">
        <v>18735.524515000001</v>
      </c>
      <c r="C456" s="37">
        <v>18735.524515000001</v>
      </c>
      <c r="D456" s="37"/>
      <c r="E456" s="34">
        <v>18735.524515000001</v>
      </c>
      <c r="F456" s="34">
        <v>18735.524515000001</v>
      </c>
      <c r="G456" s="34"/>
    </row>
    <row r="457" spans="1:7" ht="20.100000000000001" customHeight="1">
      <c r="A457" s="36" t="s">
        <v>253</v>
      </c>
      <c r="B457" s="37">
        <v>4356.6700780000001</v>
      </c>
      <c r="C457" s="37">
        <v>4356.6700780000001</v>
      </c>
      <c r="D457" s="37"/>
      <c r="E457" s="34">
        <v>4356.6700780000001</v>
      </c>
      <c r="F457" s="34">
        <v>4356.6700780000001</v>
      </c>
      <c r="G457" s="34"/>
    </row>
    <row r="458" spans="1:7" ht="20.100000000000001" customHeight="1">
      <c r="A458" s="36" t="s">
        <v>287</v>
      </c>
      <c r="B458" s="37">
        <v>682.2</v>
      </c>
      <c r="C458" s="37">
        <v>682.2</v>
      </c>
      <c r="D458" s="37"/>
      <c r="E458" s="34">
        <v>682.2</v>
      </c>
      <c r="F458" s="34">
        <v>682.2</v>
      </c>
      <c r="G458" s="34"/>
    </row>
    <row r="459" spans="1:7" ht="20.100000000000001" customHeight="1">
      <c r="A459" s="36" t="s">
        <v>593</v>
      </c>
      <c r="B459" s="37">
        <v>12874.773940999999</v>
      </c>
      <c r="C459" s="37">
        <v>12874.773940999999</v>
      </c>
      <c r="D459" s="37"/>
      <c r="E459" s="34">
        <v>12874.773940999999</v>
      </c>
      <c r="F459" s="34">
        <v>12874.773940999999</v>
      </c>
      <c r="G459" s="34"/>
    </row>
    <row r="460" spans="1:7" ht="20.100000000000001" customHeight="1">
      <c r="A460" s="36" t="s">
        <v>594</v>
      </c>
      <c r="B460" s="37"/>
      <c r="C460" s="37"/>
      <c r="D460" s="37"/>
      <c r="E460" s="34"/>
      <c r="F460" s="34"/>
      <c r="G460" s="34"/>
    </row>
    <row r="461" spans="1:7" ht="20.100000000000001" customHeight="1">
      <c r="A461" s="36" t="s">
        <v>262</v>
      </c>
      <c r="B461" s="37">
        <v>821.88049599999999</v>
      </c>
      <c r="C461" s="37">
        <v>821.88049599999999</v>
      </c>
      <c r="D461" s="37"/>
      <c r="E461" s="34">
        <v>821.88049599999999</v>
      </c>
      <c r="F461" s="34">
        <v>821.88049599999999</v>
      </c>
      <c r="G461" s="34"/>
    </row>
    <row r="462" spans="1:7" ht="20.100000000000001" customHeight="1">
      <c r="A462" s="36" t="s">
        <v>595</v>
      </c>
      <c r="B462" s="37">
        <v>3686.2838320000001</v>
      </c>
      <c r="C462" s="37">
        <v>3686.2838320000001</v>
      </c>
      <c r="D462" s="37"/>
      <c r="E462" s="34">
        <v>3686.2838320000001</v>
      </c>
      <c r="F462" s="34">
        <v>3686.2838320000001</v>
      </c>
      <c r="G462" s="34"/>
    </row>
    <row r="463" spans="1:7" ht="20.100000000000001" customHeight="1">
      <c r="A463" s="36" t="s">
        <v>596</v>
      </c>
      <c r="B463" s="37">
        <v>3686.2838320000001</v>
      </c>
      <c r="C463" s="37">
        <v>3686.2838320000001</v>
      </c>
      <c r="D463" s="37"/>
      <c r="E463" s="34">
        <v>3686.2838320000001</v>
      </c>
      <c r="F463" s="34">
        <v>3686.2838320000001</v>
      </c>
      <c r="G463" s="34"/>
    </row>
    <row r="464" spans="1:7" ht="20.100000000000001" customHeight="1">
      <c r="A464" s="36" t="s">
        <v>597</v>
      </c>
      <c r="B464" s="37">
        <v>69791.874672999998</v>
      </c>
      <c r="C464" s="37">
        <v>69791.874672999998</v>
      </c>
      <c r="D464" s="37"/>
      <c r="E464" s="34">
        <v>69791.874672999998</v>
      </c>
      <c r="F464" s="34">
        <v>69791.874672999998</v>
      </c>
      <c r="G464" s="34"/>
    </row>
    <row r="465" spans="1:7" ht="20.100000000000001" customHeight="1">
      <c r="A465" s="36" t="s">
        <v>598</v>
      </c>
      <c r="B465" s="37">
        <v>69791.874672999998</v>
      </c>
      <c r="C465" s="37">
        <v>69791.874672999998</v>
      </c>
      <c r="D465" s="37"/>
      <c r="E465" s="34">
        <v>69791.874672999998</v>
      </c>
      <c r="F465" s="34">
        <v>69791.874672999998</v>
      </c>
      <c r="G465" s="34"/>
    </row>
    <row r="466" spans="1:7" ht="20.100000000000001" customHeight="1">
      <c r="A466" s="36" t="s">
        <v>599</v>
      </c>
      <c r="B466" s="37">
        <v>1651600.5816639999</v>
      </c>
      <c r="C466" s="37">
        <v>1651600.5816639999</v>
      </c>
      <c r="D466" s="37"/>
      <c r="E466" s="34">
        <v>1651600.5816639999</v>
      </c>
      <c r="F466" s="34">
        <v>1651600.5816639999</v>
      </c>
      <c r="G466" s="34"/>
    </row>
    <row r="467" spans="1:7" ht="20.100000000000001" customHeight="1">
      <c r="A467" s="36" t="s">
        <v>600</v>
      </c>
      <c r="B467" s="37">
        <v>16974.266844999998</v>
      </c>
      <c r="C467" s="37">
        <v>16974.266844999998</v>
      </c>
      <c r="D467" s="37"/>
      <c r="E467" s="34">
        <v>16974.266844999998</v>
      </c>
      <c r="F467" s="34">
        <v>16974.266844999998</v>
      </c>
      <c r="G467" s="34"/>
    </row>
    <row r="468" spans="1:7" ht="20.100000000000001" customHeight="1">
      <c r="A468" s="36" t="s">
        <v>253</v>
      </c>
      <c r="B468" s="37">
        <v>7804.4020129999999</v>
      </c>
      <c r="C468" s="37">
        <v>7804.4020129999999</v>
      </c>
      <c r="D468" s="37"/>
      <c r="E468" s="34">
        <v>7804.4020129999999</v>
      </c>
      <c r="F468" s="34">
        <v>7804.4020129999999</v>
      </c>
      <c r="G468" s="34"/>
    </row>
    <row r="469" spans="1:7" ht="20.100000000000001" customHeight="1">
      <c r="A469" s="36" t="s">
        <v>254</v>
      </c>
      <c r="B469" s="37">
        <v>656.28150000000005</v>
      </c>
      <c r="C469" s="37">
        <v>656.28150000000005</v>
      </c>
      <c r="D469" s="37"/>
      <c r="E469" s="34">
        <v>656.28150000000005</v>
      </c>
      <c r="F469" s="34">
        <v>656.28150000000005</v>
      </c>
      <c r="G469" s="34"/>
    </row>
    <row r="470" spans="1:7" ht="20.100000000000001" customHeight="1">
      <c r="A470" s="36" t="s">
        <v>255</v>
      </c>
      <c r="B470" s="37">
        <v>1957.8103840000001</v>
      </c>
      <c r="C470" s="37">
        <v>1957.8103840000001</v>
      </c>
      <c r="D470" s="37"/>
      <c r="E470" s="34">
        <v>1957.8103840000001</v>
      </c>
      <c r="F470" s="34">
        <v>1957.8103840000001</v>
      </c>
      <c r="G470" s="34"/>
    </row>
    <row r="471" spans="1:7" ht="20.100000000000001" customHeight="1">
      <c r="A471" s="36" t="s">
        <v>601</v>
      </c>
      <c r="B471" s="37">
        <v>2298.9652169999999</v>
      </c>
      <c r="C471" s="37">
        <v>2298.9652169999999</v>
      </c>
      <c r="D471" s="37"/>
      <c r="E471" s="34">
        <v>2298.9652169999999</v>
      </c>
      <c r="F471" s="34">
        <v>2298.9652169999999</v>
      </c>
      <c r="G471" s="34"/>
    </row>
    <row r="472" spans="1:7" ht="20.100000000000001" customHeight="1">
      <c r="A472" s="36" t="s">
        <v>602</v>
      </c>
      <c r="B472" s="37"/>
      <c r="C472" s="37"/>
      <c r="D472" s="37"/>
      <c r="E472" s="34"/>
      <c r="F472" s="34"/>
      <c r="G472" s="34"/>
    </row>
    <row r="473" spans="1:7" ht="20.100000000000001" customHeight="1">
      <c r="A473" s="36" t="s">
        <v>603</v>
      </c>
      <c r="B473" s="37">
        <v>205.13220000000001</v>
      </c>
      <c r="C473" s="37">
        <v>205.13220000000001</v>
      </c>
      <c r="D473" s="37"/>
      <c r="E473" s="34">
        <v>205.13220000000001</v>
      </c>
      <c r="F473" s="34">
        <v>205.13220000000001</v>
      </c>
      <c r="G473" s="34"/>
    </row>
    <row r="474" spans="1:7" ht="20.100000000000001" customHeight="1">
      <c r="A474" s="36" t="s">
        <v>604</v>
      </c>
      <c r="B474" s="37">
        <v>373.74950000000001</v>
      </c>
      <c r="C474" s="37">
        <v>373.74950000000001</v>
      </c>
      <c r="D474" s="37"/>
      <c r="E474" s="34">
        <v>373.74950000000001</v>
      </c>
      <c r="F474" s="34">
        <v>373.74950000000001</v>
      </c>
      <c r="G474" s="34"/>
    </row>
    <row r="475" spans="1:7" ht="20.100000000000001" customHeight="1">
      <c r="A475" s="36" t="s">
        <v>605</v>
      </c>
      <c r="B475" s="37">
        <v>3677.926031</v>
      </c>
      <c r="C475" s="37">
        <v>3677.926031</v>
      </c>
      <c r="D475" s="37"/>
      <c r="E475" s="34">
        <v>3677.926031</v>
      </c>
      <c r="F475" s="34">
        <v>3677.926031</v>
      </c>
      <c r="G475" s="34"/>
    </row>
    <row r="476" spans="1:7" ht="20.100000000000001" customHeight="1">
      <c r="A476" s="36" t="s">
        <v>606</v>
      </c>
      <c r="B476" s="37">
        <v>4724.8886279999997</v>
      </c>
      <c r="C476" s="37">
        <v>4724.8886279999997</v>
      </c>
      <c r="D476" s="37"/>
      <c r="E476" s="34">
        <v>4724.8886279999997</v>
      </c>
      <c r="F476" s="34">
        <v>4724.8886279999997</v>
      </c>
      <c r="G476" s="34"/>
    </row>
    <row r="477" spans="1:7" ht="20.100000000000001" customHeight="1">
      <c r="A477" s="36" t="s">
        <v>607</v>
      </c>
      <c r="B477" s="37">
        <v>725.54928800000005</v>
      </c>
      <c r="C477" s="37">
        <v>725.54928800000005</v>
      </c>
      <c r="D477" s="37"/>
      <c r="E477" s="34">
        <v>725.54928800000005</v>
      </c>
      <c r="F477" s="34">
        <v>725.54928800000005</v>
      </c>
      <c r="G477" s="34"/>
    </row>
    <row r="478" spans="1:7" ht="20.100000000000001" customHeight="1">
      <c r="A478" s="36" t="s">
        <v>608</v>
      </c>
      <c r="B478" s="37">
        <v>2960.1673300000002</v>
      </c>
      <c r="C478" s="37">
        <v>2960.1673300000002</v>
      </c>
      <c r="D478" s="37"/>
      <c r="E478" s="34">
        <v>2960.1673300000002</v>
      </c>
      <c r="F478" s="34">
        <v>2960.1673300000002</v>
      </c>
      <c r="G478" s="34"/>
    </row>
    <row r="479" spans="1:7" ht="20.100000000000001" customHeight="1">
      <c r="A479" s="36" t="s">
        <v>609</v>
      </c>
      <c r="B479" s="37">
        <v>1039.17201</v>
      </c>
      <c r="C479" s="37">
        <v>1039.17201</v>
      </c>
      <c r="D479" s="37"/>
      <c r="E479" s="34">
        <v>1039.17201</v>
      </c>
      <c r="F479" s="34">
        <v>1039.17201</v>
      </c>
      <c r="G479" s="34"/>
    </row>
    <row r="480" spans="1:7" ht="20.100000000000001" customHeight="1">
      <c r="A480" s="36" t="s">
        <v>610</v>
      </c>
      <c r="B480" s="37">
        <v>915662.365246</v>
      </c>
      <c r="C480" s="37">
        <v>915662.365246</v>
      </c>
      <c r="D480" s="37"/>
      <c r="E480" s="34">
        <v>915662.365246</v>
      </c>
      <c r="F480" s="34">
        <v>915662.365246</v>
      </c>
      <c r="G480" s="34"/>
    </row>
    <row r="481" spans="1:7" ht="20.100000000000001" customHeight="1">
      <c r="A481" s="36" t="s">
        <v>611</v>
      </c>
      <c r="B481" s="37">
        <v>559198.67091999995</v>
      </c>
      <c r="C481" s="37">
        <v>559198.67091999995</v>
      </c>
      <c r="D481" s="37"/>
      <c r="E481" s="34">
        <v>559198.67091999995</v>
      </c>
      <c r="F481" s="34">
        <v>559198.67091999995</v>
      </c>
      <c r="G481" s="34"/>
    </row>
    <row r="482" spans="1:7" ht="20.100000000000001" customHeight="1">
      <c r="A482" s="36" t="s">
        <v>612</v>
      </c>
      <c r="B482" s="37">
        <v>321288.440756</v>
      </c>
      <c r="C482" s="37">
        <v>321288.440756</v>
      </c>
      <c r="D482" s="37"/>
      <c r="E482" s="34">
        <v>321288.440756</v>
      </c>
      <c r="F482" s="34">
        <v>321288.440756</v>
      </c>
      <c r="G482" s="34"/>
    </row>
    <row r="483" spans="1:7" ht="20.100000000000001" customHeight="1">
      <c r="A483" s="36" t="s">
        <v>613</v>
      </c>
      <c r="B483" s="37">
        <v>24169.507249999999</v>
      </c>
      <c r="C483" s="37">
        <v>24169.507249999999</v>
      </c>
      <c r="D483" s="37"/>
      <c r="E483" s="34">
        <v>24169.507249999999</v>
      </c>
      <c r="F483" s="34">
        <v>24169.507249999999</v>
      </c>
      <c r="G483" s="34"/>
    </row>
    <row r="484" spans="1:7" ht="20.100000000000001" customHeight="1">
      <c r="A484" s="36" t="s">
        <v>614</v>
      </c>
      <c r="B484" s="37">
        <v>144.05000000000001</v>
      </c>
      <c r="C484" s="37">
        <v>144.05000000000001</v>
      </c>
      <c r="D484" s="37"/>
      <c r="E484" s="34">
        <v>144.05000000000001</v>
      </c>
      <c r="F484" s="34">
        <v>144.05000000000001</v>
      </c>
      <c r="G484" s="34"/>
    </row>
    <row r="485" spans="1:7" ht="20.100000000000001" customHeight="1">
      <c r="A485" s="36" t="s">
        <v>615</v>
      </c>
      <c r="B485" s="37">
        <v>446.74</v>
      </c>
      <c r="C485" s="37">
        <v>446.74</v>
      </c>
      <c r="D485" s="37"/>
      <c r="E485" s="34">
        <v>446.74</v>
      </c>
      <c r="F485" s="34">
        <v>446.74</v>
      </c>
      <c r="G485" s="34"/>
    </row>
    <row r="486" spans="1:7" ht="20.100000000000001" customHeight="1">
      <c r="A486" s="36" t="s">
        <v>616</v>
      </c>
      <c r="B486" s="37">
        <v>10414.956319999999</v>
      </c>
      <c r="C486" s="37">
        <v>10414.956319999999</v>
      </c>
      <c r="D486" s="37"/>
      <c r="E486" s="34">
        <v>10414.956319999999</v>
      </c>
      <c r="F486" s="34">
        <v>10414.956319999999</v>
      </c>
      <c r="G486" s="34"/>
    </row>
    <row r="487" spans="1:7" ht="20.100000000000001" customHeight="1">
      <c r="A487" s="36" t="s">
        <v>617</v>
      </c>
      <c r="B487" s="37">
        <v>1592.8368499999999</v>
      </c>
      <c r="C487" s="37">
        <v>1592.8368499999999</v>
      </c>
      <c r="D487" s="37"/>
      <c r="E487" s="34">
        <v>1592.8368499999999</v>
      </c>
      <c r="F487" s="34">
        <v>1592.8368499999999</v>
      </c>
      <c r="G487" s="34"/>
    </row>
    <row r="488" spans="1:7" ht="20.100000000000001" customHeight="1">
      <c r="A488" s="36" t="s">
        <v>618</v>
      </c>
      <c r="B488" s="37">
        <v>1592.8368499999999</v>
      </c>
      <c r="C488" s="37">
        <v>1592.8368499999999</v>
      </c>
      <c r="D488" s="37"/>
      <c r="E488" s="34">
        <v>1592.8368499999999</v>
      </c>
      <c r="F488" s="34">
        <v>1592.8368499999999</v>
      </c>
      <c r="G488" s="34"/>
    </row>
    <row r="489" spans="1:7" ht="20.100000000000001" customHeight="1">
      <c r="A489" s="36" t="s">
        <v>619</v>
      </c>
      <c r="B489" s="37">
        <v>1825</v>
      </c>
      <c r="C489" s="37">
        <v>1825</v>
      </c>
      <c r="D489" s="37"/>
      <c r="E489" s="34">
        <v>1825</v>
      </c>
      <c r="F489" s="34">
        <v>1825</v>
      </c>
      <c r="G489" s="34"/>
    </row>
    <row r="490" spans="1:7" ht="20.100000000000001" customHeight="1">
      <c r="A490" s="36" t="s">
        <v>620</v>
      </c>
      <c r="B490" s="37">
        <v>1825</v>
      </c>
      <c r="C490" s="37">
        <v>1825</v>
      </c>
      <c r="D490" s="37"/>
      <c r="E490" s="34">
        <v>1825</v>
      </c>
      <c r="F490" s="34">
        <v>1825</v>
      </c>
      <c r="G490" s="34"/>
    </row>
    <row r="491" spans="1:7" ht="20.100000000000001" customHeight="1">
      <c r="A491" s="36" t="s">
        <v>621</v>
      </c>
      <c r="B491" s="37">
        <v>367020.98261900002</v>
      </c>
      <c r="C491" s="37">
        <v>367020.98261900002</v>
      </c>
      <c r="D491" s="37"/>
      <c r="E491" s="34">
        <v>367020.98261900002</v>
      </c>
      <c r="F491" s="34">
        <v>367020.98261900002</v>
      </c>
      <c r="G491" s="34"/>
    </row>
    <row r="492" spans="1:7" ht="20.100000000000001" customHeight="1">
      <c r="A492" s="36" t="s">
        <v>622</v>
      </c>
      <c r="B492" s="37">
        <v>367020.98261900002</v>
      </c>
      <c r="C492" s="37">
        <v>367020.98261900002</v>
      </c>
      <c r="D492" s="37"/>
      <c r="E492" s="34">
        <v>367020.98261900002</v>
      </c>
      <c r="F492" s="34">
        <v>367020.98261900002</v>
      </c>
      <c r="G492" s="34"/>
    </row>
    <row r="493" spans="1:7" ht="20.100000000000001" customHeight="1">
      <c r="A493" s="36" t="s">
        <v>623</v>
      </c>
      <c r="B493" s="37">
        <v>12481.919152</v>
      </c>
      <c r="C493" s="37">
        <v>12481.919152</v>
      </c>
      <c r="D493" s="37"/>
      <c r="E493" s="34">
        <v>12481.919152</v>
      </c>
      <c r="F493" s="34">
        <v>12481.919152</v>
      </c>
      <c r="G493" s="34"/>
    </row>
    <row r="494" spans="1:7" ht="20.100000000000001" customHeight="1">
      <c r="A494" s="36" t="s">
        <v>624</v>
      </c>
      <c r="B494" s="37">
        <v>9757.4936789999992</v>
      </c>
      <c r="C494" s="37">
        <v>9757.4936789999992</v>
      </c>
      <c r="D494" s="37"/>
      <c r="E494" s="34">
        <v>9757.4936789999992</v>
      </c>
      <c r="F494" s="34">
        <v>9757.4936789999992</v>
      </c>
      <c r="G494" s="34"/>
    </row>
    <row r="495" spans="1:7" ht="20.100000000000001" customHeight="1">
      <c r="A495" s="36" t="s">
        <v>625</v>
      </c>
      <c r="B495" s="37">
        <v>2724.4254729999998</v>
      </c>
      <c r="C495" s="37">
        <v>2724.4254729999998</v>
      </c>
      <c r="D495" s="37"/>
      <c r="E495" s="34">
        <v>2724.4254729999998</v>
      </c>
      <c r="F495" s="34">
        <v>2724.4254729999998</v>
      </c>
      <c r="G495" s="34"/>
    </row>
    <row r="496" spans="1:7" ht="20.100000000000001" customHeight="1">
      <c r="A496" s="36" t="s">
        <v>626</v>
      </c>
      <c r="B496" s="37"/>
      <c r="C496" s="37"/>
      <c r="D496" s="37"/>
      <c r="E496" s="34"/>
      <c r="F496" s="34"/>
      <c r="G496" s="34"/>
    </row>
    <row r="497" spans="1:7" ht="20.100000000000001" customHeight="1">
      <c r="A497" s="36" t="s">
        <v>627</v>
      </c>
      <c r="B497" s="37">
        <v>177620.52237399999</v>
      </c>
      <c r="C497" s="37">
        <v>177620.52237399999</v>
      </c>
      <c r="D497" s="37"/>
      <c r="E497" s="34">
        <v>177620.52237399999</v>
      </c>
      <c r="F497" s="34">
        <v>177620.52237399999</v>
      </c>
      <c r="G497" s="34"/>
    </row>
    <row r="498" spans="1:7" ht="20.100000000000001" customHeight="1">
      <c r="A498" s="36" t="s">
        <v>628</v>
      </c>
      <c r="B498" s="37">
        <v>521.65930000000003</v>
      </c>
      <c r="C498" s="37">
        <v>521.65930000000003</v>
      </c>
      <c r="D498" s="37"/>
      <c r="E498" s="34">
        <v>521.65930000000003</v>
      </c>
      <c r="F498" s="34">
        <v>521.65930000000003</v>
      </c>
      <c r="G498" s="34"/>
    </row>
    <row r="499" spans="1:7" ht="20.100000000000001" customHeight="1">
      <c r="A499" s="36" t="s">
        <v>262</v>
      </c>
      <c r="B499" s="37">
        <v>547.35307399999999</v>
      </c>
      <c r="C499" s="37">
        <v>547.35307399999999</v>
      </c>
      <c r="D499" s="37"/>
      <c r="E499" s="34">
        <v>547.35307399999999</v>
      </c>
      <c r="F499" s="34">
        <v>547.35307399999999</v>
      </c>
      <c r="G499" s="34"/>
    </row>
    <row r="500" spans="1:7" ht="20.100000000000001" customHeight="1">
      <c r="A500" s="36" t="s">
        <v>629</v>
      </c>
      <c r="B500" s="37">
        <v>176551.51</v>
      </c>
      <c r="C500" s="37">
        <v>176551.51</v>
      </c>
      <c r="D500" s="37"/>
      <c r="E500" s="34">
        <v>176551.51</v>
      </c>
      <c r="F500" s="34">
        <v>176551.51</v>
      </c>
      <c r="G500" s="34"/>
    </row>
    <row r="501" spans="1:7" ht="20.100000000000001" customHeight="1">
      <c r="A501" s="36" t="s">
        <v>630</v>
      </c>
      <c r="B501" s="37">
        <v>153697.79994999999</v>
      </c>
      <c r="C501" s="37">
        <v>153697.79994999999</v>
      </c>
      <c r="D501" s="37"/>
      <c r="E501" s="34">
        <v>153697.79994999999</v>
      </c>
      <c r="F501" s="34">
        <v>153697.79994999999</v>
      </c>
      <c r="G501" s="34"/>
    </row>
    <row r="502" spans="1:7" ht="20.100000000000001" customHeight="1">
      <c r="A502" s="36" t="s">
        <v>631</v>
      </c>
      <c r="B502" s="37">
        <v>153697.79994999999</v>
      </c>
      <c r="C502" s="37">
        <v>153697.79994999999</v>
      </c>
      <c r="D502" s="37"/>
      <c r="E502" s="34">
        <v>153697.79994999999</v>
      </c>
      <c r="F502" s="34">
        <v>153697.79994999999</v>
      </c>
      <c r="G502" s="34"/>
    </row>
    <row r="503" spans="1:7" ht="20.100000000000001" customHeight="1">
      <c r="A503" s="36" t="s">
        <v>632</v>
      </c>
      <c r="B503" s="37">
        <v>2437831.3228930002</v>
      </c>
      <c r="C503" s="37">
        <v>2060231.322893</v>
      </c>
      <c r="D503" s="37">
        <v>377600</v>
      </c>
      <c r="E503" s="34">
        <v>2437831.3228930002</v>
      </c>
      <c r="F503" s="34">
        <v>2060231.322893</v>
      </c>
      <c r="G503" s="34">
        <v>377600</v>
      </c>
    </row>
    <row r="504" spans="1:7" ht="20.100000000000001" customHeight="1">
      <c r="A504" s="36" t="s">
        <v>633</v>
      </c>
      <c r="B504" s="37">
        <v>140502.88011999999</v>
      </c>
      <c r="C504" s="37">
        <v>140502.88011999999</v>
      </c>
      <c r="D504" s="37"/>
      <c r="E504" s="34">
        <v>140502.88011999999</v>
      </c>
      <c r="F504" s="34">
        <v>140502.88011999999</v>
      </c>
      <c r="G504" s="34"/>
    </row>
    <row r="505" spans="1:7" ht="20.100000000000001" customHeight="1">
      <c r="A505" s="36" t="s">
        <v>253</v>
      </c>
      <c r="B505" s="37">
        <v>59621.007669999999</v>
      </c>
      <c r="C505" s="37">
        <v>59621.007669999999</v>
      </c>
      <c r="D505" s="37"/>
      <c r="E505" s="34">
        <v>59621.007669999999</v>
      </c>
      <c r="F505" s="34">
        <v>59621.007669999999</v>
      </c>
      <c r="G505" s="34"/>
    </row>
    <row r="506" spans="1:7" ht="20.100000000000001" customHeight="1">
      <c r="A506" s="36" t="s">
        <v>254</v>
      </c>
      <c r="B506" s="37">
        <v>18576.075683999999</v>
      </c>
      <c r="C506" s="37">
        <v>18576.075683999999</v>
      </c>
      <c r="D506" s="37"/>
      <c r="E506" s="34">
        <v>18576.075683999999</v>
      </c>
      <c r="F506" s="34">
        <v>18576.075683999999</v>
      </c>
      <c r="G506" s="34"/>
    </row>
    <row r="507" spans="1:7" ht="20.100000000000001" customHeight="1">
      <c r="A507" s="36" t="s">
        <v>255</v>
      </c>
      <c r="B507" s="37">
        <v>11840.416708000001</v>
      </c>
      <c r="C507" s="37">
        <v>11840.416708000001</v>
      </c>
      <c r="D507" s="37"/>
      <c r="E507" s="34">
        <v>11840.416708000001</v>
      </c>
      <c r="F507" s="34">
        <v>11840.416708000001</v>
      </c>
      <c r="G507" s="34"/>
    </row>
    <row r="508" spans="1:7" ht="20.100000000000001" customHeight="1">
      <c r="A508" s="36" t="s">
        <v>634</v>
      </c>
      <c r="B508" s="37">
        <v>10801.029537</v>
      </c>
      <c r="C508" s="37">
        <v>10801.029537</v>
      </c>
      <c r="D508" s="37"/>
      <c r="E508" s="34">
        <v>10801.029537</v>
      </c>
      <c r="F508" s="34">
        <v>10801.029537</v>
      </c>
      <c r="G508" s="34"/>
    </row>
    <row r="509" spans="1:7" ht="20.100000000000001" customHeight="1">
      <c r="A509" s="36" t="s">
        <v>635</v>
      </c>
      <c r="B509" s="37">
        <v>1936.246357</v>
      </c>
      <c r="C509" s="37">
        <v>1936.246357</v>
      </c>
      <c r="D509" s="37"/>
      <c r="E509" s="34">
        <v>1936.246357</v>
      </c>
      <c r="F509" s="34">
        <v>1936.246357</v>
      </c>
      <c r="G509" s="34"/>
    </row>
    <row r="510" spans="1:7" ht="20.100000000000001" customHeight="1">
      <c r="A510" s="36" t="s">
        <v>636</v>
      </c>
      <c r="B510" s="37">
        <v>10857.630529</v>
      </c>
      <c r="C510" s="37">
        <v>10857.630529</v>
      </c>
      <c r="D510" s="37"/>
      <c r="E510" s="34">
        <v>10857.630529</v>
      </c>
      <c r="F510" s="34">
        <v>10857.630529</v>
      </c>
      <c r="G510" s="34"/>
    </row>
    <row r="511" spans="1:7" ht="20.100000000000001" customHeight="1">
      <c r="A511" s="36" t="s">
        <v>637</v>
      </c>
      <c r="B511" s="37">
        <v>1293.0725849999999</v>
      </c>
      <c r="C511" s="37">
        <v>1293.0725849999999</v>
      </c>
      <c r="D511" s="37"/>
      <c r="E511" s="34">
        <v>1293.0725849999999</v>
      </c>
      <c r="F511" s="34">
        <v>1293.0725849999999</v>
      </c>
      <c r="G511" s="34"/>
    </row>
    <row r="512" spans="1:7" ht="20.100000000000001" customHeight="1">
      <c r="A512" s="36" t="s">
        <v>638</v>
      </c>
      <c r="B512" s="37">
        <v>2491.1801449999998</v>
      </c>
      <c r="C512" s="37">
        <v>2491.1801449999998</v>
      </c>
      <c r="D512" s="37"/>
      <c r="E512" s="34">
        <v>2491.1801449999998</v>
      </c>
      <c r="F512" s="34">
        <v>2491.1801449999998</v>
      </c>
      <c r="G512" s="34"/>
    </row>
    <row r="513" spans="1:7" ht="20.100000000000001" customHeight="1">
      <c r="A513" s="36" t="s">
        <v>639</v>
      </c>
      <c r="B513" s="37">
        <v>400.5976</v>
      </c>
      <c r="C513" s="37">
        <v>400.5976</v>
      </c>
      <c r="D513" s="37"/>
      <c r="E513" s="34">
        <v>400.5976</v>
      </c>
      <c r="F513" s="34">
        <v>400.5976</v>
      </c>
      <c r="G513" s="34"/>
    </row>
    <row r="514" spans="1:7" ht="20.100000000000001" customHeight="1">
      <c r="A514" s="36" t="s">
        <v>640</v>
      </c>
      <c r="B514" s="37">
        <v>22685.623305000001</v>
      </c>
      <c r="C514" s="37">
        <v>22685.623305000001</v>
      </c>
      <c r="D514" s="37"/>
      <c r="E514" s="34">
        <v>22685.623305000001</v>
      </c>
      <c r="F514" s="34">
        <v>22685.623305000001</v>
      </c>
      <c r="G514" s="34"/>
    </row>
    <row r="515" spans="1:7" ht="20.100000000000001" customHeight="1">
      <c r="A515" s="36" t="s">
        <v>641</v>
      </c>
      <c r="B515" s="37">
        <v>7559.6414999999997</v>
      </c>
      <c r="C515" s="37">
        <v>7559.6414999999997</v>
      </c>
      <c r="D515" s="37"/>
      <c r="E515" s="34">
        <v>7559.6414999999997</v>
      </c>
      <c r="F515" s="34">
        <v>7559.6414999999997</v>
      </c>
      <c r="G515" s="34"/>
    </row>
    <row r="516" spans="1:7" ht="20.100000000000001" customHeight="1">
      <c r="A516" s="36" t="s">
        <v>642</v>
      </c>
      <c r="B516" s="37">
        <v>7559.6414999999997</v>
      </c>
      <c r="C516" s="37">
        <v>7559.6414999999997</v>
      </c>
      <c r="D516" s="37"/>
      <c r="E516" s="34">
        <v>7559.6414999999997</v>
      </c>
      <c r="F516" s="34">
        <v>7559.6414999999997</v>
      </c>
      <c r="G516" s="34"/>
    </row>
    <row r="517" spans="1:7" ht="20.100000000000001" customHeight="1">
      <c r="A517" s="36" t="s">
        <v>643</v>
      </c>
      <c r="B517" s="37">
        <v>1937925.5719910001</v>
      </c>
      <c r="C517" s="37">
        <v>1560325.5719910001</v>
      </c>
      <c r="D517" s="37">
        <v>377600</v>
      </c>
      <c r="E517" s="34">
        <v>1937925.5719910001</v>
      </c>
      <c r="F517" s="34">
        <v>1560325.5719910001</v>
      </c>
      <c r="G517" s="34">
        <v>377600</v>
      </c>
    </row>
    <row r="518" spans="1:7" ht="20.100000000000001" customHeight="1">
      <c r="A518" s="36" t="s">
        <v>644</v>
      </c>
      <c r="B518" s="37">
        <v>1250000</v>
      </c>
      <c r="C518" s="37">
        <v>1250000</v>
      </c>
      <c r="D518" s="37"/>
      <c r="E518" s="34">
        <v>1250000</v>
      </c>
      <c r="F518" s="34">
        <v>1250000</v>
      </c>
      <c r="G518" s="34"/>
    </row>
    <row r="519" spans="1:7" ht="20.100000000000001" customHeight="1">
      <c r="A519" s="36" t="s">
        <v>645</v>
      </c>
      <c r="B519" s="37">
        <v>687925.57199099998</v>
      </c>
      <c r="C519" s="37">
        <v>310325.57199099998</v>
      </c>
      <c r="D519" s="37">
        <v>377600</v>
      </c>
      <c r="E519" s="34">
        <v>687925.57199099998</v>
      </c>
      <c r="F519" s="34">
        <v>310325.57199099998</v>
      </c>
      <c r="G519" s="34">
        <v>377600</v>
      </c>
    </row>
    <row r="520" spans="1:7" ht="20.100000000000001" customHeight="1">
      <c r="A520" s="36" t="s">
        <v>646</v>
      </c>
      <c r="B520" s="37">
        <v>350176.25063899998</v>
      </c>
      <c r="C520" s="37">
        <v>350176.25063899998</v>
      </c>
      <c r="D520" s="37"/>
      <c r="E520" s="34">
        <v>350176.25063899998</v>
      </c>
      <c r="F520" s="34">
        <v>350176.25063899998</v>
      </c>
      <c r="G520" s="34"/>
    </row>
    <row r="521" spans="1:7" ht="20.100000000000001" customHeight="1">
      <c r="A521" s="36" t="s">
        <v>647</v>
      </c>
      <c r="B521" s="37">
        <v>220176.25063900001</v>
      </c>
      <c r="C521" s="37">
        <v>220176.25063900001</v>
      </c>
      <c r="D521" s="37"/>
      <c r="E521" s="34">
        <v>220176.25063900001</v>
      </c>
      <c r="F521" s="34">
        <v>220176.25063900001</v>
      </c>
      <c r="G521" s="34"/>
    </row>
    <row r="522" spans="1:7" ht="20.100000000000001" customHeight="1">
      <c r="A522" s="36" t="s">
        <v>648</v>
      </c>
      <c r="B522" s="37">
        <v>130000</v>
      </c>
      <c r="C522" s="37">
        <v>130000</v>
      </c>
      <c r="D522" s="37"/>
      <c r="E522" s="34">
        <v>130000</v>
      </c>
      <c r="F522" s="34">
        <v>130000</v>
      </c>
      <c r="G522" s="34"/>
    </row>
    <row r="523" spans="1:7" ht="20.100000000000001" customHeight="1">
      <c r="A523" s="36" t="s">
        <v>649</v>
      </c>
      <c r="B523" s="37">
        <v>1548.983815</v>
      </c>
      <c r="C523" s="37">
        <v>1548.983815</v>
      </c>
      <c r="D523" s="37"/>
      <c r="E523" s="34">
        <v>1548.983815</v>
      </c>
      <c r="F523" s="34">
        <v>1548.983815</v>
      </c>
      <c r="G523" s="34"/>
    </row>
    <row r="524" spans="1:7" ht="20.100000000000001" customHeight="1">
      <c r="A524" s="36" t="s">
        <v>650</v>
      </c>
      <c r="B524" s="37">
        <v>1548.983815</v>
      </c>
      <c r="C524" s="37">
        <v>1548.983815</v>
      </c>
      <c r="D524" s="37"/>
      <c r="E524" s="34">
        <v>1548.983815</v>
      </c>
      <c r="F524" s="34">
        <v>1548.983815</v>
      </c>
      <c r="G524" s="34"/>
    </row>
    <row r="525" spans="1:7" ht="20.100000000000001" customHeight="1">
      <c r="A525" s="36" t="s">
        <v>651</v>
      </c>
      <c r="B525" s="37">
        <v>117.994828</v>
      </c>
      <c r="C525" s="37">
        <v>117.994828</v>
      </c>
      <c r="D525" s="37"/>
      <c r="E525" s="34">
        <v>117.994828</v>
      </c>
      <c r="F525" s="34">
        <v>117.994828</v>
      </c>
      <c r="G525" s="34"/>
    </row>
    <row r="526" spans="1:7" ht="20.100000000000001" customHeight="1">
      <c r="A526" s="36" t="s">
        <v>652</v>
      </c>
      <c r="B526" s="37">
        <v>117.994828</v>
      </c>
      <c r="C526" s="37">
        <v>117.994828</v>
      </c>
      <c r="D526" s="37"/>
      <c r="E526" s="34">
        <v>117.994828</v>
      </c>
      <c r="F526" s="34">
        <v>117.994828</v>
      </c>
      <c r="G526" s="34"/>
    </row>
    <row r="527" spans="1:7" ht="20.100000000000001" customHeight="1">
      <c r="A527" s="36" t="s">
        <v>653</v>
      </c>
      <c r="B527" s="37">
        <v>1684994.041367</v>
      </c>
      <c r="C527" s="37">
        <v>1684994.041367</v>
      </c>
      <c r="D527" s="37"/>
      <c r="E527" s="34">
        <v>1684994.041367</v>
      </c>
      <c r="F527" s="34">
        <v>1684994.041367</v>
      </c>
      <c r="G527" s="34"/>
    </row>
    <row r="528" spans="1:7" ht="20.100000000000001" customHeight="1">
      <c r="A528" s="36" t="s">
        <v>654</v>
      </c>
      <c r="B528" s="37">
        <v>325958.50124399998</v>
      </c>
      <c r="C528" s="37">
        <v>325958.50124399998</v>
      </c>
      <c r="D528" s="37"/>
      <c r="E528" s="34">
        <v>325958.50124399998</v>
      </c>
      <c r="F528" s="34">
        <v>325958.50124399998</v>
      </c>
      <c r="G528" s="34"/>
    </row>
    <row r="529" spans="1:7" ht="20.100000000000001" customHeight="1">
      <c r="A529" s="36" t="s">
        <v>253</v>
      </c>
      <c r="B529" s="37">
        <v>16469.370214999999</v>
      </c>
      <c r="C529" s="37">
        <v>16469.370214999999</v>
      </c>
      <c r="D529" s="37"/>
      <c r="E529" s="34">
        <v>16469.370214999999</v>
      </c>
      <c r="F529" s="34">
        <v>16469.370214999999</v>
      </c>
      <c r="G529" s="34"/>
    </row>
    <row r="530" spans="1:7" ht="20.100000000000001" customHeight="1">
      <c r="A530" s="36" t="s">
        <v>254</v>
      </c>
      <c r="B530" s="37">
        <v>781.72400000000005</v>
      </c>
      <c r="C530" s="37">
        <v>781.72400000000005</v>
      </c>
      <c r="D530" s="37"/>
      <c r="E530" s="34">
        <v>781.72400000000005</v>
      </c>
      <c r="F530" s="34">
        <v>781.72400000000005</v>
      </c>
      <c r="G530" s="34"/>
    </row>
    <row r="531" spans="1:7" ht="20.100000000000001" customHeight="1">
      <c r="A531" s="36" t="s">
        <v>255</v>
      </c>
      <c r="B531" s="37">
        <v>2178.5330279999998</v>
      </c>
      <c r="C531" s="37">
        <v>2178.5330279999998</v>
      </c>
      <c r="D531" s="37"/>
      <c r="E531" s="34">
        <v>2178.5330279999998</v>
      </c>
      <c r="F531" s="34">
        <v>2178.5330279999998</v>
      </c>
      <c r="G531" s="34"/>
    </row>
    <row r="532" spans="1:7" ht="20.100000000000001" customHeight="1">
      <c r="A532" s="36" t="s">
        <v>262</v>
      </c>
      <c r="B532" s="37">
        <v>35241.076905000002</v>
      </c>
      <c r="C532" s="37">
        <v>35241.076905000002</v>
      </c>
      <c r="D532" s="37"/>
      <c r="E532" s="34">
        <v>35241.076905000002</v>
      </c>
      <c r="F532" s="34">
        <v>35241.076905000002</v>
      </c>
      <c r="G532" s="34"/>
    </row>
    <row r="533" spans="1:7" ht="20.100000000000001" customHeight="1">
      <c r="A533" s="36" t="s">
        <v>655</v>
      </c>
      <c r="B533" s="37">
        <v>3996.4735999999998</v>
      </c>
      <c r="C533" s="37">
        <v>3996.4735999999998</v>
      </c>
      <c r="D533" s="37"/>
      <c r="E533" s="34">
        <v>3996.4735999999998</v>
      </c>
      <c r="F533" s="34">
        <v>3996.4735999999998</v>
      </c>
      <c r="G533" s="34"/>
    </row>
    <row r="534" spans="1:7" ht="20.100000000000001" customHeight="1">
      <c r="A534" s="36" t="s">
        <v>656</v>
      </c>
      <c r="B534" s="37">
        <v>5685.5761000000002</v>
      </c>
      <c r="C534" s="37">
        <v>5685.5761000000002</v>
      </c>
      <c r="D534" s="37"/>
      <c r="E534" s="34">
        <v>5685.5761000000002</v>
      </c>
      <c r="F534" s="34">
        <v>5685.5761000000002</v>
      </c>
      <c r="G534" s="34"/>
    </row>
    <row r="535" spans="1:7" ht="20.100000000000001" customHeight="1">
      <c r="A535" s="36" t="s">
        <v>657</v>
      </c>
      <c r="B535" s="37">
        <v>4053.6979999999999</v>
      </c>
      <c r="C535" s="37">
        <v>4053.6979999999999</v>
      </c>
      <c r="D535" s="37"/>
      <c r="E535" s="34">
        <v>4053.6979999999999</v>
      </c>
      <c r="F535" s="34">
        <v>4053.6979999999999</v>
      </c>
      <c r="G535" s="34"/>
    </row>
    <row r="536" spans="1:7" ht="20.100000000000001" customHeight="1">
      <c r="A536" s="36" t="s">
        <v>658</v>
      </c>
      <c r="B536" s="37">
        <v>1095.0165649999999</v>
      </c>
      <c r="C536" s="37">
        <v>1095.0165649999999</v>
      </c>
      <c r="D536" s="37"/>
      <c r="E536" s="34">
        <v>1095.0165649999999</v>
      </c>
      <c r="F536" s="34">
        <v>1095.0165649999999</v>
      </c>
      <c r="G536" s="34"/>
    </row>
    <row r="537" spans="1:7" ht="20.100000000000001" customHeight="1">
      <c r="A537" s="36" t="s">
        <v>659</v>
      </c>
      <c r="B537" s="37">
        <v>2783.3056000000001</v>
      </c>
      <c r="C537" s="37">
        <v>2783.3056000000001</v>
      </c>
      <c r="D537" s="37"/>
      <c r="E537" s="34">
        <v>2783.3056000000001</v>
      </c>
      <c r="F537" s="34">
        <v>2783.3056000000001</v>
      </c>
      <c r="G537" s="34"/>
    </row>
    <row r="538" spans="1:7" ht="20.100000000000001" customHeight="1">
      <c r="A538" s="36" t="s">
        <v>660</v>
      </c>
      <c r="B538" s="37">
        <v>6953.1412389999996</v>
      </c>
      <c r="C538" s="37">
        <v>6953.1412389999996</v>
      </c>
      <c r="D538" s="37"/>
      <c r="E538" s="34">
        <v>6953.1412389999996</v>
      </c>
      <c r="F538" s="34">
        <v>6953.1412389999996</v>
      </c>
      <c r="G538" s="34"/>
    </row>
    <row r="539" spans="1:7" ht="20.100000000000001" customHeight="1">
      <c r="A539" s="36" t="s">
        <v>661</v>
      </c>
      <c r="B539" s="37">
        <v>92.55</v>
      </c>
      <c r="C539" s="37">
        <v>92.55</v>
      </c>
      <c r="D539" s="37"/>
      <c r="E539" s="34">
        <v>92.55</v>
      </c>
      <c r="F539" s="34">
        <v>92.55</v>
      </c>
      <c r="G539" s="34"/>
    </row>
    <row r="540" spans="1:7" ht="20.100000000000001" customHeight="1">
      <c r="A540" s="36" t="s">
        <v>662</v>
      </c>
      <c r="B540" s="37"/>
      <c r="C540" s="37"/>
      <c r="D540" s="37"/>
      <c r="E540" s="34"/>
      <c r="F540" s="34"/>
      <c r="G540" s="34"/>
    </row>
    <row r="541" spans="1:7" ht="20.100000000000001" customHeight="1">
      <c r="A541" s="36" t="s">
        <v>663</v>
      </c>
      <c r="B541" s="37">
        <v>16663.927144000001</v>
      </c>
      <c r="C541" s="37">
        <v>16663.927144000001</v>
      </c>
      <c r="D541" s="37"/>
      <c r="E541" s="34">
        <v>16663.927144000001</v>
      </c>
      <c r="F541" s="34">
        <v>16663.927144000001</v>
      </c>
      <c r="G541" s="34"/>
    </row>
    <row r="542" spans="1:7" ht="20.100000000000001" customHeight="1">
      <c r="A542" s="36" t="s">
        <v>664</v>
      </c>
      <c r="B542" s="37">
        <v>207655.880252</v>
      </c>
      <c r="C542" s="37">
        <v>207655.880252</v>
      </c>
      <c r="D542" s="37"/>
      <c r="E542" s="34">
        <v>207655.880252</v>
      </c>
      <c r="F542" s="34">
        <v>207655.880252</v>
      </c>
      <c r="G542" s="34"/>
    </row>
    <row r="543" spans="1:7" ht="20.100000000000001" customHeight="1">
      <c r="A543" s="36" t="s">
        <v>665</v>
      </c>
      <c r="B543" s="37">
        <v>94.05</v>
      </c>
      <c r="C543" s="37">
        <v>94.05</v>
      </c>
      <c r="D543" s="37"/>
      <c r="E543" s="34">
        <v>94.05</v>
      </c>
      <c r="F543" s="34">
        <v>94.05</v>
      </c>
      <c r="G543" s="34"/>
    </row>
    <row r="544" spans="1:7" ht="20.100000000000001" customHeight="1">
      <c r="A544" s="36" t="s">
        <v>666</v>
      </c>
      <c r="B544" s="37">
        <v>12174.67366</v>
      </c>
      <c r="C544" s="37">
        <v>12174.67366</v>
      </c>
      <c r="D544" s="37"/>
      <c r="E544" s="34">
        <v>12174.67366</v>
      </c>
      <c r="F544" s="34">
        <v>12174.67366</v>
      </c>
      <c r="G544" s="34"/>
    </row>
    <row r="545" spans="1:7" ht="20.100000000000001" customHeight="1">
      <c r="A545" s="36" t="s">
        <v>667</v>
      </c>
      <c r="B545" s="37">
        <v>1647</v>
      </c>
      <c r="C545" s="37">
        <v>1647</v>
      </c>
      <c r="D545" s="37"/>
      <c r="E545" s="34">
        <v>1647</v>
      </c>
      <c r="F545" s="34">
        <v>1647</v>
      </c>
      <c r="G545" s="34"/>
    </row>
    <row r="546" spans="1:7" ht="20.100000000000001" customHeight="1">
      <c r="A546" s="36" t="s">
        <v>668</v>
      </c>
      <c r="B546" s="37">
        <v>1000</v>
      </c>
      <c r="C546" s="37">
        <v>1000</v>
      </c>
      <c r="D546" s="37"/>
      <c r="E546" s="34">
        <v>1000</v>
      </c>
      <c r="F546" s="34">
        <v>1000</v>
      </c>
      <c r="G546" s="34"/>
    </row>
    <row r="547" spans="1:7" ht="20.100000000000001" customHeight="1">
      <c r="A547" s="36" t="s">
        <v>669</v>
      </c>
      <c r="B547" s="37">
        <v>7392.5049360000003</v>
      </c>
      <c r="C547" s="37">
        <v>7392.5049360000003</v>
      </c>
      <c r="D547" s="37"/>
      <c r="E547" s="34">
        <v>7392.5049360000003</v>
      </c>
      <c r="F547" s="34">
        <v>7392.5049360000003</v>
      </c>
      <c r="G547" s="34"/>
    </row>
    <row r="548" spans="1:7" ht="20.100000000000001" customHeight="1">
      <c r="A548" s="36" t="s">
        <v>670</v>
      </c>
      <c r="B548" s="37">
        <v>547324.84912899998</v>
      </c>
      <c r="C548" s="37">
        <v>547324.84912899998</v>
      </c>
      <c r="D548" s="37"/>
      <c r="E548" s="34">
        <v>547324.84912899998</v>
      </c>
      <c r="F548" s="34">
        <v>547324.84912899998</v>
      </c>
      <c r="G548" s="34"/>
    </row>
    <row r="549" spans="1:7" ht="20.100000000000001" customHeight="1">
      <c r="A549" s="36" t="s">
        <v>253</v>
      </c>
      <c r="B549" s="37">
        <v>18929.284243999999</v>
      </c>
      <c r="C549" s="37">
        <v>18929.284243999999</v>
      </c>
      <c r="D549" s="37"/>
      <c r="E549" s="34">
        <v>18929.284243999999</v>
      </c>
      <c r="F549" s="34">
        <v>18929.284243999999</v>
      </c>
      <c r="G549" s="34"/>
    </row>
    <row r="550" spans="1:7" ht="20.100000000000001" customHeight="1">
      <c r="A550" s="36" t="s">
        <v>254</v>
      </c>
      <c r="B550" s="37">
        <v>187.9486</v>
      </c>
      <c r="C550" s="37">
        <v>187.9486</v>
      </c>
      <c r="D550" s="37"/>
      <c r="E550" s="34">
        <v>187.9486</v>
      </c>
      <c r="F550" s="34">
        <v>187.9486</v>
      </c>
      <c r="G550" s="34"/>
    </row>
    <row r="551" spans="1:7" ht="20.100000000000001" customHeight="1">
      <c r="A551" s="36" t="s">
        <v>255</v>
      </c>
      <c r="B551" s="37">
        <v>1097.9411250000001</v>
      </c>
      <c r="C551" s="37">
        <v>1097.9411250000001</v>
      </c>
      <c r="D551" s="37"/>
      <c r="E551" s="34">
        <v>1097.9411250000001</v>
      </c>
      <c r="F551" s="34">
        <v>1097.9411250000001</v>
      </c>
      <c r="G551" s="34"/>
    </row>
    <row r="552" spans="1:7" ht="20.100000000000001" customHeight="1">
      <c r="A552" s="36" t="s">
        <v>671</v>
      </c>
      <c r="B552" s="37">
        <v>32666.431678000001</v>
      </c>
      <c r="C552" s="37">
        <v>32666.431678000001</v>
      </c>
      <c r="D552" s="37"/>
      <c r="E552" s="34">
        <v>32666.431678000001</v>
      </c>
      <c r="F552" s="34">
        <v>32666.431678000001</v>
      </c>
      <c r="G552" s="34"/>
    </row>
    <row r="553" spans="1:7" ht="20.100000000000001" customHeight="1">
      <c r="A553" s="36" t="s">
        <v>672</v>
      </c>
      <c r="B553" s="37">
        <v>418757.04888100002</v>
      </c>
      <c r="C553" s="37">
        <v>418757.04888100002</v>
      </c>
      <c r="D553" s="37"/>
      <c r="E553" s="34">
        <v>418757.04888100002</v>
      </c>
      <c r="F553" s="34">
        <v>418757.04888100002</v>
      </c>
      <c r="G553" s="34"/>
    </row>
    <row r="554" spans="1:7" ht="20.100000000000001" customHeight="1">
      <c r="A554" s="36" t="s">
        <v>673</v>
      </c>
      <c r="B554" s="37">
        <v>6724.1368240000002</v>
      </c>
      <c r="C554" s="37">
        <v>6724.1368240000002</v>
      </c>
      <c r="D554" s="37"/>
      <c r="E554" s="34">
        <v>6724.1368240000002</v>
      </c>
      <c r="F554" s="34">
        <v>6724.1368240000002</v>
      </c>
      <c r="G554" s="34"/>
    </row>
    <row r="555" spans="1:7" ht="20.100000000000001" customHeight="1">
      <c r="A555" s="36" t="s">
        <v>674</v>
      </c>
      <c r="B555" s="37">
        <v>8219.3828219999996</v>
      </c>
      <c r="C555" s="37">
        <v>8219.3828219999996</v>
      </c>
      <c r="D555" s="37"/>
      <c r="E555" s="34">
        <v>8219.3828219999996</v>
      </c>
      <c r="F555" s="34">
        <v>8219.3828219999996</v>
      </c>
      <c r="G555" s="34"/>
    </row>
    <row r="556" spans="1:7" ht="20.100000000000001" customHeight="1">
      <c r="A556" s="36" t="s">
        <v>675</v>
      </c>
      <c r="B556" s="37">
        <v>3992.0038880000002</v>
      </c>
      <c r="C556" s="37">
        <v>3992.0038880000002</v>
      </c>
      <c r="D556" s="37"/>
      <c r="E556" s="34">
        <v>3992.0038880000002</v>
      </c>
      <c r="F556" s="34">
        <v>3992.0038880000002</v>
      </c>
      <c r="G556" s="34"/>
    </row>
    <row r="557" spans="1:7" ht="20.100000000000001" customHeight="1">
      <c r="A557" s="36" t="s">
        <v>676</v>
      </c>
      <c r="B557" s="37">
        <v>973.46500000000003</v>
      </c>
      <c r="C557" s="37">
        <v>973.46500000000003</v>
      </c>
      <c r="D557" s="37"/>
      <c r="E557" s="34">
        <v>973.46500000000003</v>
      </c>
      <c r="F557" s="34">
        <v>973.46500000000003</v>
      </c>
      <c r="G557" s="34"/>
    </row>
    <row r="558" spans="1:7" ht="20.100000000000001" customHeight="1">
      <c r="A558" s="36" t="s">
        <v>677</v>
      </c>
      <c r="B558" s="37">
        <v>15635.030736000001</v>
      </c>
      <c r="C558" s="37">
        <v>15635.030736000001</v>
      </c>
      <c r="D558" s="37"/>
      <c r="E558" s="34">
        <v>15635.030736000001</v>
      </c>
      <c r="F558" s="34">
        <v>15635.030736000001</v>
      </c>
      <c r="G558" s="34"/>
    </row>
    <row r="559" spans="1:7" ht="20.100000000000001" customHeight="1">
      <c r="A559" s="36" t="s">
        <v>678</v>
      </c>
      <c r="B559" s="37">
        <v>39.94</v>
      </c>
      <c r="C559" s="37">
        <v>39.94</v>
      </c>
      <c r="D559" s="37"/>
      <c r="E559" s="34">
        <v>39.94</v>
      </c>
      <c r="F559" s="34">
        <v>39.94</v>
      </c>
      <c r="G559" s="34"/>
    </row>
    <row r="560" spans="1:7" ht="20.100000000000001" customHeight="1">
      <c r="A560" s="36" t="s">
        <v>679</v>
      </c>
      <c r="B560" s="37">
        <v>150.548</v>
      </c>
      <c r="C560" s="37">
        <v>150.548</v>
      </c>
      <c r="D560" s="37"/>
      <c r="E560" s="34">
        <v>150.548</v>
      </c>
      <c r="F560" s="34">
        <v>150.548</v>
      </c>
      <c r="G560" s="34"/>
    </row>
    <row r="561" spans="1:7" ht="20.100000000000001" customHeight="1">
      <c r="A561" s="36" t="s">
        <v>680</v>
      </c>
      <c r="B561" s="37">
        <v>34.982399999999998</v>
      </c>
      <c r="C561" s="37">
        <v>34.982399999999998</v>
      </c>
      <c r="D561" s="37"/>
      <c r="E561" s="34">
        <v>34.982399999999998</v>
      </c>
      <c r="F561" s="34">
        <v>34.982399999999998</v>
      </c>
      <c r="G561" s="34"/>
    </row>
    <row r="562" spans="1:7" ht="20.100000000000001" customHeight="1">
      <c r="A562" s="36" t="s">
        <v>681</v>
      </c>
      <c r="B562" s="37">
        <v>529.02549999999997</v>
      </c>
      <c r="C562" s="37">
        <v>529.02549999999997</v>
      </c>
      <c r="D562" s="37"/>
      <c r="E562" s="34">
        <v>529.02549999999997</v>
      </c>
      <c r="F562" s="34">
        <v>529.02549999999997</v>
      </c>
      <c r="G562" s="34"/>
    </row>
    <row r="563" spans="1:7" ht="20.100000000000001" customHeight="1">
      <c r="A563" s="36" t="s">
        <v>682</v>
      </c>
      <c r="B563" s="37">
        <v>2661.08025</v>
      </c>
      <c r="C563" s="37">
        <v>2661.08025</v>
      </c>
      <c r="D563" s="37"/>
      <c r="E563" s="34">
        <v>2661.08025</v>
      </c>
      <c r="F563" s="34">
        <v>2661.08025</v>
      </c>
      <c r="G563" s="34"/>
    </row>
    <row r="564" spans="1:7" ht="20.100000000000001" customHeight="1">
      <c r="A564" s="36" t="s">
        <v>683</v>
      </c>
      <c r="B564" s="37">
        <v>3425.0551999999998</v>
      </c>
      <c r="C564" s="37">
        <v>3425.0551999999998</v>
      </c>
      <c r="D564" s="37"/>
      <c r="E564" s="34">
        <v>3425.0551999999998</v>
      </c>
      <c r="F564" s="34">
        <v>3425.0551999999998</v>
      </c>
      <c r="G564" s="34"/>
    </row>
    <row r="565" spans="1:7" ht="20.100000000000001" customHeight="1">
      <c r="A565" s="36" t="s">
        <v>684</v>
      </c>
      <c r="B565" s="37">
        <v>403.18</v>
      </c>
      <c r="C565" s="37">
        <v>403.18</v>
      </c>
      <c r="D565" s="37"/>
      <c r="E565" s="34">
        <v>403.18</v>
      </c>
      <c r="F565" s="34">
        <v>403.18</v>
      </c>
      <c r="G565" s="34"/>
    </row>
    <row r="566" spans="1:7" ht="20.100000000000001" customHeight="1">
      <c r="A566" s="36" t="s">
        <v>685</v>
      </c>
      <c r="B566" s="37">
        <v>25415.751884000001</v>
      </c>
      <c r="C566" s="37">
        <v>25415.751884000001</v>
      </c>
      <c r="D566" s="37"/>
      <c r="E566" s="34">
        <v>25415.751884000001</v>
      </c>
      <c r="F566" s="34">
        <v>25415.751884000001</v>
      </c>
      <c r="G566" s="34"/>
    </row>
    <row r="567" spans="1:7" ht="20.100000000000001" customHeight="1">
      <c r="A567" s="36" t="s">
        <v>686</v>
      </c>
      <c r="B567" s="37">
        <v>89.98</v>
      </c>
      <c r="C567" s="37">
        <v>89.98</v>
      </c>
      <c r="D567" s="37"/>
      <c r="E567" s="34">
        <v>89.98</v>
      </c>
      <c r="F567" s="34">
        <v>89.98</v>
      </c>
      <c r="G567" s="34"/>
    </row>
    <row r="568" spans="1:7" ht="20.100000000000001" customHeight="1">
      <c r="A568" s="36" t="s">
        <v>660</v>
      </c>
      <c r="B568" s="37">
        <v>3925.049348</v>
      </c>
      <c r="C568" s="37">
        <v>3925.049348</v>
      </c>
      <c r="D568" s="37"/>
      <c r="E568" s="34">
        <v>3925.049348</v>
      </c>
      <c r="F568" s="34">
        <v>3925.049348</v>
      </c>
      <c r="G568" s="34"/>
    </row>
    <row r="569" spans="1:7" ht="20.100000000000001" customHeight="1">
      <c r="A569" s="36" t="s">
        <v>687</v>
      </c>
      <c r="B569" s="37">
        <v>3467.5827490000001</v>
      </c>
      <c r="C569" s="37">
        <v>3467.5827490000001</v>
      </c>
      <c r="D569" s="37"/>
      <c r="E569" s="34">
        <v>3467.5827490000001</v>
      </c>
      <c r="F569" s="34">
        <v>3467.5827490000001</v>
      </c>
      <c r="G569" s="34"/>
    </row>
    <row r="570" spans="1:7" ht="20.100000000000001" customHeight="1">
      <c r="A570" s="36" t="s">
        <v>688</v>
      </c>
      <c r="B570" s="37">
        <v>783330.41579400003</v>
      </c>
      <c r="C570" s="37">
        <v>783330.41579400003</v>
      </c>
      <c r="D570" s="37"/>
      <c r="E570" s="34">
        <v>783330.41579400003</v>
      </c>
      <c r="F570" s="34">
        <v>783330.41579400003</v>
      </c>
      <c r="G570" s="34"/>
    </row>
    <row r="571" spans="1:7" ht="20.100000000000001" customHeight="1">
      <c r="A571" s="36" t="s">
        <v>253</v>
      </c>
      <c r="B571" s="37">
        <v>11929.938706000001</v>
      </c>
      <c r="C571" s="37">
        <v>11929.938706000001</v>
      </c>
      <c r="D571" s="37"/>
      <c r="E571" s="34">
        <v>11929.938706000001</v>
      </c>
      <c r="F571" s="34">
        <v>11929.938706000001</v>
      </c>
      <c r="G571" s="34"/>
    </row>
    <row r="572" spans="1:7" ht="20.100000000000001" customHeight="1">
      <c r="A572" s="36" t="s">
        <v>255</v>
      </c>
      <c r="B572" s="37">
        <v>3012.4689189999999</v>
      </c>
      <c r="C572" s="37">
        <v>3012.4689189999999</v>
      </c>
      <c r="D572" s="37"/>
      <c r="E572" s="34">
        <v>3012.4689189999999</v>
      </c>
      <c r="F572" s="34">
        <v>3012.4689189999999</v>
      </c>
      <c r="G572" s="34"/>
    </row>
    <row r="573" spans="1:7" ht="20.100000000000001" customHeight="1">
      <c r="A573" s="36" t="s">
        <v>689</v>
      </c>
      <c r="B573" s="37">
        <v>320532.02122300002</v>
      </c>
      <c r="C573" s="37">
        <v>320532.02122300002</v>
      </c>
      <c r="D573" s="37"/>
      <c r="E573" s="34">
        <v>320532.02122300002</v>
      </c>
      <c r="F573" s="34">
        <v>320532.02122300002</v>
      </c>
      <c r="G573" s="34"/>
    </row>
    <row r="574" spans="1:7" ht="20.100000000000001" customHeight="1">
      <c r="A574" s="36" t="s">
        <v>690</v>
      </c>
      <c r="B574" s="37">
        <v>3000</v>
      </c>
      <c r="C574" s="37">
        <v>3000</v>
      </c>
      <c r="D574" s="37"/>
      <c r="E574" s="34">
        <v>3000</v>
      </c>
      <c r="F574" s="34">
        <v>3000</v>
      </c>
      <c r="G574" s="34"/>
    </row>
    <row r="575" spans="1:7" ht="20.100000000000001" customHeight="1">
      <c r="A575" s="36" t="s">
        <v>691</v>
      </c>
      <c r="B575" s="37">
        <v>329134.155959</v>
      </c>
      <c r="C575" s="37">
        <v>329134.155959</v>
      </c>
      <c r="D575" s="37"/>
      <c r="E575" s="34">
        <v>329134.155959</v>
      </c>
      <c r="F575" s="34">
        <v>329134.155959</v>
      </c>
      <c r="G575" s="34"/>
    </row>
    <row r="576" spans="1:7" ht="20.100000000000001" customHeight="1">
      <c r="A576" s="36" t="s">
        <v>692</v>
      </c>
      <c r="B576" s="37"/>
      <c r="C576" s="37"/>
      <c r="D576" s="37"/>
      <c r="E576" s="34"/>
      <c r="F576" s="34"/>
      <c r="G576" s="34"/>
    </row>
    <row r="577" spans="1:7" ht="20.100000000000001" customHeight="1">
      <c r="A577" s="36" t="s">
        <v>693</v>
      </c>
      <c r="B577" s="37">
        <v>3424.0859390000001</v>
      </c>
      <c r="C577" s="37">
        <v>3424.0859390000001</v>
      </c>
      <c r="D577" s="37"/>
      <c r="E577" s="34">
        <v>3424.0859390000001</v>
      </c>
      <c r="F577" s="34">
        <v>3424.0859390000001</v>
      </c>
      <c r="G577" s="34"/>
    </row>
    <row r="578" spans="1:7" ht="20.100000000000001" customHeight="1">
      <c r="A578" s="36" t="s">
        <v>694</v>
      </c>
      <c r="B578" s="37">
        <v>3562.7764529999999</v>
      </c>
      <c r="C578" s="37">
        <v>3562.7764529999999</v>
      </c>
      <c r="D578" s="37"/>
      <c r="E578" s="34">
        <v>3562.7764529999999</v>
      </c>
      <c r="F578" s="34">
        <v>3562.7764529999999</v>
      </c>
      <c r="G578" s="34"/>
    </row>
    <row r="579" spans="1:7" ht="20.100000000000001" customHeight="1">
      <c r="A579" s="36" t="s">
        <v>695</v>
      </c>
      <c r="B579" s="37">
        <v>33846.950824</v>
      </c>
      <c r="C579" s="37">
        <v>33846.950824</v>
      </c>
      <c r="D579" s="37"/>
      <c r="E579" s="34">
        <v>33846.950824</v>
      </c>
      <c r="F579" s="34">
        <v>33846.950824</v>
      </c>
      <c r="G579" s="34"/>
    </row>
    <row r="580" spans="1:7" ht="20.100000000000001" customHeight="1">
      <c r="A580" s="36" t="s">
        <v>696</v>
      </c>
      <c r="B580" s="37">
        <v>1533.3342</v>
      </c>
      <c r="C580" s="37">
        <v>1533.3342</v>
      </c>
      <c r="D580" s="37"/>
      <c r="E580" s="34">
        <v>1533.3342</v>
      </c>
      <c r="F580" s="34">
        <v>1533.3342</v>
      </c>
      <c r="G580" s="34"/>
    </row>
    <row r="581" spans="1:7" ht="20.100000000000001" customHeight="1">
      <c r="A581" s="36" t="s">
        <v>697</v>
      </c>
      <c r="B581" s="37">
        <v>6811.3317070000003</v>
      </c>
      <c r="C581" s="37">
        <v>6811.3317070000003</v>
      </c>
      <c r="D581" s="37"/>
      <c r="E581" s="34">
        <v>6811.3317070000003</v>
      </c>
      <c r="F581" s="34">
        <v>6811.3317070000003</v>
      </c>
      <c r="G581" s="34"/>
    </row>
    <row r="582" spans="1:7" ht="20.100000000000001" customHeight="1">
      <c r="A582" s="36" t="s">
        <v>698</v>
      </c>
      <c r="B582" s="37">
        <v>2495.8897999999999</v>
      </c>
      <c r="C582" s="37">
        <v>2495.8897999999999</v>
      </c>
      <c r="D582" s="37"/>
      <c r="E582" s="34">
        <v>2495.8897999999999</v>
      </c>
      <c r="F582" s="34">
        <v>2495.8897999999999</v>
      </c>
      <c r="G582" s="34"/>
    </row>
    <row r="583" spans="1:7" ht="20.100000000000001" customHeight="1">
      <c r="A583" s="36" t="s">
        <v>699</v>
      </c>
      <c r="B583" s="37">
        <v>1555.4287039999999</v>
      </c>
      <c r="C583" s="37">
        <v>1555.4287039999999</v>
      </c>
      <c r="D583" s="37"/>
      <c r="E583" s="34">
        <v>1555.4287039999999</v>
      </c>
      <c r="F583" s="34">
        <v>1555.4287039999999</v>
      </c>
      <c r="G583" s="34"/>
    </row>
    <row r="584" spans="1:7" ht="20.100000000000001" customHeight="1">
      <c r="A584" s="36" t="s">
        <v>700</v>
      </c>
      <c r="B584" s="37">
        <v>1154.54971</v>
      </c>
      <c r="C584" s="37">
        <v>1154.54971</v>
      </c>
      <c r="D584" s="37"/>
      <c r="E584" s="34">
        <v>1154.54971</v>
      </c>
      <c r="F584" s="34">
        <v>1154.54971</v>
      </c>
      <c r="G584" s="34"/>
    </row>
    <row r="585" spans="1:7" ht="20.100000000000001" customHeight="1">
      <c r="A585" s="36" t="s">
        <v>701</v>
      </c>
      <c r="B585" s="37">
        <v>772.29600000000005</v>
      </c>
      <c r="C585" s="37">
        <v>772.29600000000005</v>
      </c>
      <c r="D585" s="37"/>
      <c r="E585" s="34">
        <v>772.29600000000005</v>
      </c>
      <c r="F585" s="34">
        <v>772.29600000000005</v>
      </c>
      <c r="G585" s="34"/>
    </row>
    <row r="586" spans="1:7" ht="20.100000000000001" customHeight="1">
      <c r="A586" s="36" t="s">
        <v>683</v>
      </c>
      <c r="B586" s="37">
        <v>8501.8379800000002</v>
      </c>
      <c r="C586" s="37">
        <v>8501.8379800000002</v>
      </c>
      <c r="D586" s="37"/>
      <c r="E586" s="34">
        <v>8501.8379800000002</v>
      </c>
      <c r="F586" s="34">
        <v>8501.8379800000002</v>
      </c>
      <c r="G586" s="34"/>
    </row>
    <row r="587" spans="1:7" ht="20.100000000000001" customHeight="1">
      <c r="A587" s="36" t="s">
        <v>702</v>
      </c>
      <c r="B587" s="37">
        <v>671.04414899999995</v>
      </c>
      <c r="C587" s="37">
        <v>671.04414899999995</v>
      </c>
      <c r="D587" s="37"/>
      <c r="E587" s="34">
        <v>671.04414899999995</v>
      </c>
      <c r="F587" s="34">
        <v>671.04414899999995</v>
      </c>
      <c r="G587" s="34"/>
    </row>
    <row r="588" spans="1:7" ht="20.100000000000001" customHeight="1">
      <c r="A588" s="36" t="s">
        <v>703</v>
      </c>
      <c r="B588" s="37"/>
      <c r="C588" s="37"/>
      <c r="D588" s="37"/>
      <c r="E588" s="34"/>
      <c r="F588" s="34"/>
      <c r="G588" s="34"/>
    </row>
    <row r="589" spans="1:7" ht="20.100000000000001" customHeight="1">
      <c r="A589" s="36" t="s">
        <v>704</v>
      </c>
      <c r="B589" s="37">
        <v>40000</v>
      </c>
      <c r="C589" s="37">
        <v>40000</v>
      </c>
      <c r="D589" s="37"/>
      <c r="E589" s="34">
        <v>40000</v>
      </c>
      <c r="F589" s="34">
        <v>40000</v>
      </c>
      <c r="G589" s="34"/>
    </row>
    <row r="590" spans="1:7" ht="20.100000000000001" customHeight="1">
      <c r="A590" s="36" t="s">
        <v>705</v>
      </c>
      <c r="B590" s="37">
        <v>1936.174221</v>
      </c>
      <c r="C590" s="37">
        <v>1936.174221</v>
      </c>
      <c r="D590" s="37"/>
      <c r="E590" s="34">
        <v>1936.174221</v>
      </c>
      <c r="F590" s="34">
        <v>1936.174221</v>
      </c>
      <c r="G590" s="34"/>
    </row>
    <row r="591" spans="1:7" ht="20.100000000000001" customHeight="1">
      <c r="A591" s="36" t="s">
        <v>706</v>
      </c>
      <c r="B591" s="37">
        <v>9456.1312999999991</v>
      </c>
      <c r="C591" s="37">
        <v>9456.1312999999991</v>
      </c>
      <c r="D591" s="37"/>
      <c r="E591" s="34">
        <v>9456.1312999999991</v>
      </c>
      <c r="F591" s="34">
        <v>9456.1312999999991</v>
      </c>
      <c r="G591" s="34"/>
    </row>
    <row r="592" spans="1:7" ht="20.100000000000001" customHeight="1">
      <c r="A592" s="36" t="s">
        <v>707</v>
      </c>
      <c r="B592" s="37">
        <v>28363.25</v>
      </c>
      <c r="C592" s="37">
        <v>28363.25</v>
      </c>
      <c r="D592" s="37"/>
      <c r="E592" s="34">
        <v>28363.25</v>
      </c>
      <c r="F592" s="34">
        <v>28363.25</v>
      </c>
      <c r="G592" s="34"/>
    </row>
    <row r="593" spans="1:7" ht="20.100000000000001" customHeight="1">
      <c r="A593" s="36" t="s">
        <v>708</v>
      </c>
      <c r="B593" s="37"/>
      <c r="C593" s="37"/>
      <c r="D593" s="37"/>
      <c r="E593" s="34"/>
      <c r="F593" s="34"/>
      <c r="G593" s="34"/>
    </row>
    <row r="594" spans="1:7" ht="20.100000000000001" customHeight="1">
      <c r="A594" s="36" t="s">
        <v>709</v>
      </c>
      <c r="B594" s="37">
        <v>27643.25</v>
      </c>
      <c r="C594" s="37">
        <v>27643.25</v>
      </c>
      <c r="D594" s="37"/>
      <c r="E594" s="34">
        <v>27643.25</v>
      </c>
      <c r="F594" s="34">
        <v>27643.25</v>
      </c>
      <c r="G594" s="34"/>
    </row>
    <row r="595" spans="1:7" ht="20.100000000000001" customHeight="1">
      <c r="A595" s="36" t="s">
        <v>710</v>
      </c>
      <c r="B595" s="37">
        <v>720</v>
      </c>
      <c r="C595" s="37">
        <v>720</v>
      </c>
      <c r="D595" s="37"/>
      <c r="E595" s="34">
        <v>720</v>
      </c>
      <c r="F595" s="34">
        <v>720</v>
      </c>
      <c r="G595" s="34"/>
    </row>
    <row r="596" spans="1:7" ht="20.100000000000001" customHeight="1">
      <c r="A596" s="36" t="s">
        <v>711</v>
      </c>
      <c r="B596" s="37">
        <v>17.025200000000002</v>
      </c>
      <c r="C596" s="37">
        <v>17.025200000000002</v>
      </c>
      <c r="D596" s="37"/>
      <c r="E596" s="34">
        <v>17.025200000000002</v>
      </c>
      <c r="F596" s="34">
        <v>17.025200000000002</v>
      </c>
      <c r="G596" s="34"/>
    </row>
    <row r="597" spans="1:7" ht="20.100000000000001" customHeight="1">
      <c r="A597" s="36" t="s">
        <v>712</v>
      </c>
      <c r="B597" s="37">
        <v>17.025200000000002</v>
      </c>
      <c r="C597" s="37">
        <v>17.025200000000002</v>
      </c>
      <c r="D597" s="37"/>
      <c r="E597" s="34">
        <v>17.025200000000002</v>
      </c>
      <c r="F597" s="34">
        <v>17.025200000000002</v>
      </c>
      <c r="G597" s="34"/>
    </row>
    <row r="598" spans="1:7" ht="20.100000000000001" customHeight="1">
      <c r="A598" s="36" t="s">
        <v>713</v>
      </c>
      <c r="B598" s="37">
        <v>3042140.9619689998</v>
      </c>
      <c r="C598" s="37">
        <v>3042140.9619689998</v>
      </c>
      <c r="D598" s="37"/>
      <c r="E598" s="34">
        <v>3042140.9619689998</v>
      </c>
      <c r="F598" s="34">
        <v>3042140.9619689998</v>
      </c>
      <c r="G598" s="34"/>
    </row>
    <row r="599" spans="1:7" ht="20.100000000000001" customHeight="1">
      <c r="A599" s="36" t="s">
        <v>714</v>
      </c>
      <c r="B599" s="37">
        <v>696379.27596899995</v>
      </c>
      <c r="C599" s="37">
        <v>696379.27596899995</v>
      </c>
      <c r="D599" s="37"/>
      <c r="E599" s="34">
        <v>696379.27596899995</v>
      </c>
      <c r="F599" s="34">
        <v>696379.27596899995</v>
      </c>
      <c r="G599" s="34"/>
    </row>
    <row r="600" spans="1:7" ht="20.100000000000001" customHeight="1">
      <c r="A600" s="36" t="s">
        <v>253</v>
      </c>
      <c r="B600" s="37">
        <v>26670.639163</v>
      </c>
      <c r="C600" s="37">
        <v>26670.639163</v>
      </c>
      <c r="D600" s="37"/>
      <c r="E600" s="34">
        <v>26670.639163</v>
      </c>
      <c r="F600" s="34">
        <v>26670.639163</v>
      </c>
      <c r="G600" s="34"/>
    </row>
    <row r="601" spans="1:7" ht="20.100000000000001" customHeight="1">
      <c r="A601" s="36" t="s">
        <v>254</v>
      </c>
      <c r="B601" s="37">
        <v>49085.092970999998</v>
      </c>
      <c r="C601" s="37">
        <v>49085.092970999998</v>
      </c>
      <c r="D601" s="37"/>
      <c r="E601" s="34">
        <v>49085.092970999998</v>
      </c>
      <c r="F601" s="34">
        <v>49085.092970999998</v>
      </c>
      <c r="G601" s="34"/>
    </row>
    <row r="602" spans="1:7" ht="20.100000000000001" customHeight="1">
      <c r="A602" s="36" t="s">
        <v>255</v>
      </c>
      <c r="B602" s="37">
        <v>10593.372385000001</v>
      </c>
      <c r="C602" s="37">
        <v>10593.372385000001</v>
      </c>
      <c r="D602" s="37"/>
      <c r="E602" s="34">
        <v>10593.372385000001</v>
      </c>
      <c r="F602" s="34">
        <v>10593.372385000001</v>
      </c>
      <c r="G602" s="34"/>
    </row>
    <row r="603" spans="1:7" ht="20.100000000000001" customHeight="1">
      <c r="A603" s="36" t="s">
        <v>715</v>
      </c>
      <c r="B603" s="37">
        <v>143431.84</v>
      </c>
      <c r="C603" s="37">
        <v>143431.84</v>
      </c>
      <c r="D603" s="37"/>
      <c r="E603" s="34">
        <v>143431.84</v>
      </c>
      <c r="F603" s="34">
        <v>143431.84</v>
      </c>
      <c r="G603" s="34"/>
    </row>
    <row r="604" spans="1:7" ht="20.100000000000001" customHeight="1">
      <c r="A604" s="36" t="s">
        <v>716</v>
      </c>
      <c r="B604" s="37">
        <v>267669.90574700001</v>
      </c>
      <c r="C604" s="37">
        <v>267669.90574700001</v>
      </c>
      <c r="D604" s="37"/>
      <c r="E604" s="34">
        <v>267669.90574700001</v>
      </c>
      <c r="F604" s="34">
        <v>267669.90574700001</v>
      </c>
      <c r="G604" s="34"/>
    </row>
    <row r="605" spans="1:7" ht="20.100000000000001" customHeight="1">
      <c r="A605" s="36" t="s">
        <v>717</v>
      </c>
      <c r="B605" s="37">
        <v>3920.4594550000002</v>
      </c>
      <c r="C605" s="37">
        <v>3920.4594550000002</v>
      </c>
      <c r="D605" s="37"/>
      <c r="E605" s="34">
        <v>3920.4594550000002</v>
      </c>
      <c r="F605" s="34">
        <v>3920.4594550000002</v>
      </c>
      <c r="G605" s="34"/>
    </row>
    <row r="606" spans="1:7" ht="20.100000000000001" customHeight="1">
      <c r="A606" s="36" t="s">
        <v>718</v>
      </c>
      <c r="B606" s="37">
        <v>1852.126035</v>
      </c>
      <c r="C606" s="37">
        <v>1852.126035</v>
      </c>
      <c r="D606" s="37"/>
      <c r="E606" s="34">
        <v>1852.126035</v>
      </c>
      <c r="F606" s="34">
        <v>1852.126035</v>
      </c>
      <c r="G606" s="34"/>
    </row>
    <row r="607" spans="1:7" ht="20.100000000000001" customHeight="1">
      <c r="A607" s="36" t="s">
        <v>719</v>
      </c>
      <c r="B607" s="37">
        <v>193155.84021299999</v>
      </c>
      <c r="C607" s="37">
        <v>193155.84021299999</v>
      </c>
      <c r="D607" s="37"/>
      <c r="E607" s="34">
        <v>193155.84021299999</v>
      </c>
      <c r="F607" s="34">
        <v>193155.84021299999</v>
      </c>
      <c r="G607" s="34"/>
    </row>
    <row r="608" spans="1:7" ht="20.100000000000001" customHeight="1">
      <c r="A608" s="36" t="s">
        <v>720</v>
      </c>
      <c r="B608" s="37"/>
      <c r="C608" s="37"/>
      <c r="D608" s="37"/>
      <c r="E608" s="34"/>
      <c r="F608" s="34"/>
      <c r="G608" s="34"/>
    </row>
    <row r="609" spans="1:7" ht="20.100000000000001" customHeight="1">
      <c r="A609" s="36" t="s">
        <v>721</v>
      </c>
      <c r="B609" s="37"/>
      <c r="C609" s="37"/>
      <c r="D609" s="37"/>
      <c r="E609" s="34"/>
      <c r="F609" s="34"/>
      <c r="G609" s="34"/>
    </row>
    <row r="610" spans="1:7" ht="20.100000000000001" customHeight="1">
      <c r="A610" s="36" t="s">
        <v>722</v>
      </c>
      <c r="B610" s="37">
        <v>94315.6</v>
      </c>
      <c r="C610" s="37">
        <v>94315.6</v>
      </c>
      <c r="D610" s="37"/>
      <c r="E610" s="34">
        <v>94315.6</v>
      </c>
      <c r="F610" s="34">
        <v>94315.6</v>
      </c>
      <c r="G610" s="34"/>
    </row>
    <row r="611" spans="1:7" ht="20.100000000000001" customHeight="1">
      <c r="A611" s="36" t="s">
        <v>723</v>
      </c>
      <c r="B611" s="37">
        <v>26145.599999999999</v>
      </c>
      <c r="C611" s="37">
        <v>26145.599999999999</v>
      </c>
      <c r="D611" s="37"/>
      <c r="E611" s="34">
        <v>26145.599999999999</v>
      </c>
      <c r="F611" s="34">
        <v>26145.599999999999</v>
      </c>
      <c r="G611" s="34"/>
    </row>
    <row r="612" spans="1:7" ht="20.100000000000001" customHeight="1">
      <c r="A612" s="36" t="s">
        <v>724</v>
      </c>
      <c r="B612" s="37">
        <v>18170</v>
      </c>
      <c r="C612" s="37">
        <v>18170</v>
      </c>
      <c r="D612" s="37"/>
      <c r="E612" s="34">
        <v>18170</v>
      </c>
      <c r="F612" s="34">
        <v>18170</v>
      </c>
      <c r="G612" s="34"/>
    </row>
    <row r="613" spans="1:7" ht="20.100000000000001" customHeight="1">
      <c r="A613" s="36" t="s">
        <v>725</v>
      </c>
      <c r="B613" s="37">
        <v>50000</v>
      </c>
      <c r="C613" s="37">
        <v>50000</v>
      </c>
      <c r="D613" s="37"/>
      <c r="E613" s="34">
        <v>50000</v>
      </c>
      <c r="F613" s="34">
        <v>50000</v>
      </c>
      <c r="G613" s="34"/>
    </row>
    <row r="614" spans="1:7" ht="20.100000000000001" customHeight="1">
      <c r="A614" s="36" t="s">
        <v>726</v>
      </c>
      <c r="B614" s="37"/>
      <c r="C614" s="37"/>
      <c r="D614" s="37"/>
      <c r="E614" s="34"/>
      <c r="F614" s="34"/>
      <c r="G614" s="34"/>
    </row>
    <row r="615" spans="1:7" ht="20.100000000000001" customHeight="1">
      <c r="A615" s="36" t="s">
        <v>253</v>
      </c>
      <c r="B615" s="37"/>
      <c r="C615" s="37"/>
      <c r="D615" s="37"/>
      <c r="E615" s="34"/>
      <c r="F615" s="34"/>
      <c r="G615" s="34"/>
    </row>
    <row r="616" spans="1:7" ht="20.100000000000001" customHeight="1">
      <c r="A616" s="36" t="s">
        <v>727</v>
      </c>
      <c r="B616" s="37">
        <v>2251446.0860000001</v>
      </c>
      <c r="C616" s="37">
        <v>2251446.0860000001</v>
      </c>
      <c r="D616" s="37"/>
      <c r="E616" s="34">
        <v>2251446.0860000001</v>
      </c>
      <c r="F616" s="34">
        <v>2251446.0860000001</v>
      </c>
      <c r="G616" s="34"/>
    </row>
    <row r="617" spans="1:7" ht="20.100000000000001" customHeight="1">
      <c r="A617" s="36" t="s">
        <v>728</v>
      </c>
      <c r="B617" s="37">
        <v>2251446.0860000001</v>
      </c>
      <c r="C617" s="37">
        <v>2251446.0860000001</v>
      </c>
      <c r="D617" s="37"/>
      <c r="E617" s="34">
        <v>2251446.0860000001</v>
      </c>
      <c r="F617" s="34">
        <v>2251446.0860000001</v>
      </c>
      <c r="G617" s="34"/>
    </row>
    <row r="618" spans="1:7" ht="20.100000000000001" customHeight="1">
      <c r="A618" s="36" t="s">
        <v>729</v>
      </c>
      <c r="B618" s="37">
        <v>384633.98736299999</v>
      </c>
      <c r="C618" s="37">
        <v>384633.98736299999</v>
      </c>
      <c r="D618" s="37"/>
      <c r="E618" s="34">
        <v>384633.98736299999</v>
      </c>
      <c r="F618" s="34">
        <v>384633.98736299999</v>
      </c>
      <c r="G618" s="34"/>
    </row>
    <row r="619" spans="1:7" ht="20.100000000000001" customHeight="1">
      <c r="A619" s="36" t="s">
        <v>730</v>
      </c>
      <c r="B619" s="37">
        <v>2288.8841109999998</v>
      </c>
      <c r="C619" s="37">
        <v>2288.8841109999998</v>
      </c>
      <c r="D619" s="37"/>
      <c r="E619" s="34">
        <v>2288.8841109999998</v>
      </c>
      <c r="F619" s="34">
        <v>2288.8841109999998</v>
      </c>
      <c r="G619" s="34"/>
    </row>
    <row r="620" spans="1:7" ht="20.100000000000001" customHeight="1">
      <c r="A620" s="36" t="s">
        <v>731</v>
      </c>
      <c r="B620" s="37">
        <v>2288.8841109999998</v>
      </c>
      <c r="C620" s="37">
        <v>2288.8841109999998</v>
      </c>
      <c r="D620" s="37"/>
      <c r="E620" s="34">
        <v>2288.8841109999998</v>
      </c>
      <c r="F620" s="34">
        <v>2288.8841109999998</v>
      </c>
      <c r="G620" s="34"/>
    </row>
    <row r="621" spans="1:7" ht="20.100000000000001" customHeight="1">
      <c r="A621" s="36" t="s">
        <v>732</v>
      </c>
      <c r="B621" s="37">
        <v>14529.164465</v>
      </c>
      <c r="C621" s="37">
        <v>14529.164465</v>
      </c>
      <c r="D621" s="37"/>
      <c r="E621" s="34">
        <v>14529.164465</v>
      </c>
      <c r="F621" s="34">
        <v>14529.164465</v>
      </c>
      <c r="G621" s="34"/>
    </row>
    <row r="622" spans="1:7" ht="20.100000000000001" customHeight="1">
      <c r="A622" s="36" t="s">
        <v>733</v>
      </c>
      <c r="B622" s="37">
        <v>14529.164465</v>
      </c>
      <c r="C622" s="37">
        <v>14529.164465</v>
      </c>
      <c r="D622" s="37"/>
      <c r="E622" s="34">
        <v>14529.164465</v>
      </c>
      <c r="F622" s="34">
        <v>14529.164465</v>
      </c>
      <c r="G622" s="34"/>
    </row>
    <row r="623" spans="1:7" ht="20.100000000000001" customHeight="1">
      <c r="A623" s="36" t="s">
        <v>734</v>
      </c>
      <c r="B623" s="37">
        <v>115099.52069600001</v>
      </c>
      <c r="C623" s="37">
        <v>115099.52069600001</v>
      </c>
      <c r="D623" s="37"/>
      <c r="E623" s="34">
        <v>115099.52069600001</v>
      </c>
      <c r="F623" s="34">
        <v>115099.52069600001</v>
      </c>
      <c r="G623" s="34"/>
    </row>
    <row r="624" spans="1:7" ht="20.100000000000001" customHeight="1">
      <c r="A624" s="36" t="s">
        <v>253</v>
      </c>
      <c r="B624" s="37">
        <v>7634.7445269999998</v>
      </c>
      <c r="C624" s="37">
        <v>7634.7445269999998</v>
      </c>
      <c r="D624" s="37"/>
      <c r="E624" s="34">
        <v>7634.7445269999998</v>
      </c>
      <c r="F624" s="34">
        <v>7634.7445269999998</v>
      </c>
      <c r="G624" s="34"/>
    </row>
    <row r="625" spans="1:7" ht="20.100000000000001" customHeight="1">
      <c r="A625" s="36" t="s">
        <v>254</v>
      </c>
      <c r="B625" s="37">
        <v>14920.672191</v>
      </c>
      <c r="C625" s="37">
        <v>14920.672191</v>
      </c>
      <c r="D625" s="37"/>
      <c r="E625" s="34">
        <v>14920.672191</v>
      </c>
      <c r="F625" s="34">
        <v>14920.672191</v>
      </c>
      <c r="G625" s="34"/>
    </row>
    <row r="626" spans="1:7" ht="20.100000000000001" customHeight="1">
      <c r="A626" s="36" t="s">
        <v>255</v>
      </c>
      <c r="B626" s="37">
        <v>1949.7292729999999</v>
      </c>
      <c r="C626" s="37">
        <v>1949.7292729999999</v>
      </c>
      <c r="D626" s="37"/>
      <c r="E626" s="34">
        <v>1949.7292729999999</v>
      </c>
      <c r="F626" s="34">
        <v>1949.7292729999999</v>
      </c>
      <c r="G626" s="34"/>
    </row>
    <row r="627" spans="1:7" ht="20.100000000000001" customHeight="1">
      <c r="A627" s="36" t="s">
        <v>735</v>
      </c>
      <c r="B627" s="37">
        <v>3845.1911540000001</v>
      </c>
      <c r="C627" s="37">
        <v>3845.1911540000001</v>
      </c>
      <c r="D627" s="37"/>
      <c r="E627" s="34">
        <v>3845.1911540000001</v>
      </c>
      <c r="F627" s="34">
        <v>3845.1911540000001</v>
      </c>
      <c r="G627" s="34"/>
    </row>
    <row r="628" spans="1:7" ht="20.100000000000001" customHeight="1">
      <c r="A628" s="36" t="s">
        <v>736</v>
      </c>
      <c r="B628" s="37">
        <v>956.66703199999995</v>
      </c>
      <c r="C628" s="37">
        <v>956.66703199999995</v>
      </c>
      <c r="D628" s="37"/>
      <c r="E628" s="34">
        <v>956.66703199999995</v>
      </c>
      <c r="F628" s="34">
        <v>956.66703199999995</v>
      </c>
      <c r="G628" s="34"/>
    </row>
    <row r="629" spans="1:7" ht="20.100000000000001" customHeight="1">
      <c r="A629" s="36" t="s">
        <v>737</v>
      </c>
      <c r="B629" s="37">
        <v>40200</v>
      </c>
      <c r="C629" s="37">
        <v>40200</v>
      </c>
      <c r="D629" s="37"/>
      <c r="E629" s="34">
        <v>40200</v>
      </c>
      <c r="F629" s="34">
        <v>40200</v>
      </c>
      <c r="G629" s="34"/>
    </row>
    <row r="630" spans="1:7" ht="20.100000000000001" customHeight="1">
      <c r="A630" s="36" t="s">
        <v>738</v>
      </c>
      <c r="B630" s="37">
        <v>32248.235869</v>
      </c>
      <c r="C630" s="37">
        <v>32248.235869</v>
      </c>
      <c r="D630" s="37"/>
      <c r="E630" s="34">
        <v>32248.235869</v>
      </c>
      <c r="F630" s="34">
        <v>32248.235869</v>
      </c>
      <c r="G630" s="34"/>
    </row>
    <row r="631" spans="1:7" ht="20.100000000000001" customHeight="1">
      <c r="A631" s="36" t="s">
        <v>739</v>
      </c>
      <c r="B631" s="37">
        <v>13344.280650000001</v>
      </c>
      <c r="C631" s="37">
        <v>13344.280650000001</v>
      </c>
      <c r="D631" s="37"/>
      <c r="E631" s="34">
        <v>13344.280650000001</v>
      </c>
      <c r="F631" s="34">
        <v>13344.280650000001</v>
      </c>
      <c r="G631" s="34"/>
    </row>
    <row r="632" spans="1:7" ht="20.100000000000001" customHeight="1">
      <c r="A632" s="36" t="s">
        <v>740</v>
      </c>
      <c r="B632" s="37">
        <v>16659.350890999998</v>
      </c>
      <c r="C632" s="37">
        <v>16659.350890999998</v>
      </c>
      <c r="D632" s="37"/>
      <c r="E632" s="34">
        <v>16659.350890999998</v>
      </c>
      <c r="F632" s="34">
        <v>16659.350890999998</v>
      </c>
      <c r="G632" s="34"/>
    </row>
    <row r="633" spans="1:7" ht="20.100000000000001" customHeight="1">
      <c r="A633" s="36" t="s">
        <v>253</v>
      </c>
      <c r="B633" s="37">
        <v>6960.6217660000002</v>
      </c>
      <c r="C633" s="37">
        <v>6960.6217660000002</v>
      </c>
      <c r="D633" s="37"/>
      <c r="E633" s="34">
        <v>6960.6217660000002</v>
      </c>
      <c r="F633" s="34">
        <v>6960.6217660000002</v>
      </c>
      <c r="G633" s="34"/>
    </row>
    <row r="634" spans="1:7" ht="20.100000000000001" customHeight="1">
      <c r="A634" s="36" t="s">
        <v>254</v>
      </c>
      <c r="B634" s="37">
        <v>8339.2644920000002</v>
      </c>
      <c r="C634" s="37">
        <v>8339.2644920000002</v>
      </c>
      <c r="D634" s="37"/>
      <c r="E634" s="34">
        <v>8339.2644920000002</v>
      </c>
      <c r="F634" s="34">
        <v>8339.2644920000002</v>
      </c>
      <c r="G634" s="34"/>
    </row>
    <row r="635" spans="1:7" ht="20.100000000000001" customHeight="1">
      <c r="A635" s="36" t="s">
        <v>741</v>
      </c>
      <c r="B635" s="37">
        <v>530.31605300000001</v>
      </c>
      <c r="C635" s="37">
        <v>530.31605300000001</v>
      </c>
      <c r="D635" s="37"/>
      <c r="E635" s="34">
        <v>530.31605300000001</v>
      </c>
      <c r="F635" s="34">
        <v>530.31605300000001</v>
      </c>
      <c r="G635" s="34"/>
    </row>
    <row r="636" spans="1:7" ht="20.100000000000001" customHeight="1">
      <c r="A636" s="36" t="s">
        <v>742</v>
      </c>
      <c r="B636" s="37">
        <v>829.14858000000004</v>
      </c>
      <c r="C636" s="37">
        <v>829.14858000000004</v>
      </c>
      <c r="D636" s="37"/>
      <c r="E636" s="34">
        <v>829.14858000000004</v>
      </c>
      <c r="F636" s="34">
        <v>829.14858000000004</v>
      </c>
      <c r="G636" s="34"/>
    </row>
    <row r="637" spans="1:7" ht="20.100000000000001" customHeight="1">
      <c r="A637" s="36" t="s">
        <v>743</v>
      </c>
      <c r="B637" s="37">
        <v>21747.147199999999</v>
      </c>
      <c r="C637" s="37">
        <v>21747.147199999999</v>
      </c>
      <c r="D637" s="37"/>
      <c r="E637" s="34">
        <v>21747.147199999999</v>
      </c>
      <c r="F637" s="34">
        <v>21747.147199999999</v>
      </c>
      <c r="G637" s="34"/>
    </row>
    <row r="638" spans="1:7" ht="20.100000000000001" customHeight="1">
      <c r="A638" s="36" t="s">
        <v>744</v>
      </c>
      <c r="B638" s="37">
        <v>21747.147199999999</v>
      </c>
      <c r="C638" s="37">
        <v>21747.147199999999</v>
      </c>
      <c r="D638" s="37"/>
      <c r="E638" s="34">
        <v>21747.147199999999</v>
      </c>
      <c r="F638" s="34">
        <v>21747.147199999999</v>
      </c>
      <c r="G638" s="34"/>
    </row>
    <row r="639" spans="1:7" ht="20.100000000000001" customHeight="1">
      <c r="A639" s="36" t="s">
        <v>745</v>
      </c>
      <c r="B639" s="37">
        <v>214309.92</v>
      </c>
      <c r="C639" s="37">
        <v>214309.92</v>
      </c>
      <c r="D639" s="37"/>
      <c r="E639" s="34">
        <v>214309.92</v>
      </c>
      <c r="F639" s="34">
        <v>214309.92</v>
      </c>
      <c r="G639" s="34"/>
    </row>
    <row r="640" spans="1:7" ht="20.100000000000001" customHeight="1">
      <c r="A640" s="36" t="s">
        <v>746</v>
      </c>
      <c r="B640" s="37">
        <v>214309.92</v>
      </c>
      <c r="C640" s="37">
        <v>214309.92</v>
      </c>
      <c r="D640" s="37"/>
      <c r="E640" s="34">
        <v>214309.92</v>
      </c>
      <c r="F640" s="34">
        <v>214309.92</v>
      </c>
      <c r="G640" s="34"/>
    </row>
    <row r="641" spans="1:7" ht="20.100000000000001" customHeight="1">
      <c r="A641" s="36" t="s">
        <v>747</v>
      </c>
      <c r="B641" s="37">
        <v>180541.99013600001</v>
      </c>
      <c r="C641" s="37">
        <v>180541.99013600001</v>
      </c>
      <c r="D641" s="37"/>
      <c r="E641" s="34">
        <v>180541.99013600001</v>
      </c>
      <c r="F641" s="34">
        <v>180541.99013600001</v>
      </c>
      <c r="G641" s="34"/>
    </row>
    <row r="642" spans="1:7" ht="20.100000000000001" customHeight="1">
      <c r="A642" s="36" t="s">
        <v>748</v>
      </c>
      <c r="B642" s="37">
        <v>113034.322716</v>
      </c>
      <c r="C642" s="37">
        <v>113034.322716</v>
      </c>
      <c r="D642" s="37"/>
      <c r="E642" s="34">
        <v>113034.322716</v>
      </c>
      <c r="F642" s="34">
        <v>113034.322716</v>
      </c>
      <c r="G642" s="34"/>
    </row>
    <row r="643" spans="1:7" ht="20.100000000000001" customHeight="1">
      <c r="A643" s="36" t="s">
        <v>749</v>
      </c>
      <c r="B643" s="37">
        <v>129.72720699999999</v>
      </c>
      <c r="C643" s="37">
        <v>129.72720699999999</v>
      </c>
      <c r="D643" s="37"/>
      <c r="E643" s="34">
        <v>129.72720699999999</v>
      </c>
      <c r="F643" s="34">
        <v>129.72720699999999</v>
      </c>
      <c r="G643" s="34"/>
    </row>
    <row r="644" spans="1:7" ht="20.100000000000001" customHeight="1">
      <c r="A644" s="36" t="s">
        <v>750</v>
      </c>
      <c r="B644" s="37">
        <v>112904.59550900001</v>
      </c>
      <c r="C644" s="37">
        <v>112904.59550900001</v>
      </c>
      <c r="D644" s="37"/>
      <c r="E644" s="34">
        <v>112904.59550900001</v>
      </c>
      <c r="F644" s="34">
        <v>112904.59550900001</v>
      </c>
      <c r="G644" s="34"/>
    </row>
    <row r="645" spans="1:7" ht="20.100000000000001" customHeight="1">
      <c r="A645" s="36" t="s">
        <v>751</v>
      </c>
      <c r="B645" s="37"/>
      <c r="C645" s="37"/>
      <c r="D645" s="37"/>
      <c r="E645" s="34"/>
      <c r="F645" s="34"/>
      <c r="G645" s="34"/>
    </row>
    <row r="646" spans="1:7" ht="20.100000000000001" customHeight="1">
      <c r="A646" s="36" t="s">
        <v>752</v>
      </c>
      <c r="B646" s="37">
        <v>67217.667419999998</v>
      </c>
      <c r="C646" s="37">
        <v>67217.667419999998</v>
      </c>
      <c r="D646" s="37"/>
      <c r="E646" s="34">
        <v>67217.667419999998</v>
      </c>
      <c r="F646" s="34">
        <v>67217.667419999998</v>
      </c>
      <c r="G646" s="34"/>
    </row>
    <row r="647" spans="1:7" ht="20.100000000000001" customHeight="1">
      <c r="A647" s="36" t="s">
        <v>753</v>
      </c>
      <c r="B647" s="37">
        <v>67217.667419999998</v>
      </c>
      <c r="C647" s="37">
        <v>67217.667419999998</v>
      </c>
      <c r="D647" s="37"/>
      <c r="E647" s="34">
        <v>67217.667419999998</v>
      </c>
      <c r="F647" s="34">
        <v>67217.667419999998</v>
      </c>
      <c r="G647" s="34"/>
    </row>
    <row r="648" spans="1:7" ht="20.100000000000001" customHeight="1">
      <c r="A648" s="36" t="s">
        <v>754</v>
      </c>
      <c r="B648" s="37"/>
      <c r="C648" s="37"/>
      <c r="D648" s="37"/>
      <c r="E648" s="34"/>
      <c r="F648" s="34"/>
      <c r="G648" s="34"/>
    </row>
    <row r="649" spans="1:7" ht="20.100000000000001" customHeight="1">
      <c r="A649" s="36" t="s">
        <v>755</v>
      </c>
      <c r="B649" s="37">
        <v>290</v>
      </c>
      <c r="C649" s="37">
        <v>290</v>
      </c>
      <c r="D649" s="37"/>
      <c r="E649" s="34">
        <v>290</v>
      </c>
      <c r="F649" s="34">
        <v>290</v>
      </c>
      <c r="G649" s="34"/>
    </row>
    <row r="650" spans="1:7" ht="20.100000000000001" customHeight="1">
      <c r="A650" s="36" t="s">
        <v>756</v>
      </c>
      <c r="B650" s="37">
        <v>290</v>
      </c>
      <c r="C650" s="37">
        <v>290</v>
      </c>
      <c r="D650" s="37"/>
      <c r="E650" s="34">
        <v>290</v>
      </c>
      <c r="F650" s="34">
        <v>290</v>
      </c>
      <c r="G650" s="34"/>
    </row>
    <row r="651" spans="1:7" ht="20.100000000000001" customHeight="1">
      <c r="A651" s="36" t="s">
        <v>757</v>
      </c>
      <c r="B651" s="37">
        <v>8097.4879709999996</v>
      </c>
      <c r="C651" s="37">
        <v>8097.4879709999996</v>
      </c>
      <c r="D651" s="37"/>
      <c r="E651" s="34">
        <v>8097.4879709999996</v>
      </c>
      <c r="F651" s="34">
        <v>8097.4879709999996</v>
      </c>
      <c r="G651" s="34"/>
    </row>
    <row r="652" spans="1:7" ht="20.100000000000001" customHeight="1">
      <c r="A652" s="36" t="s">
        <v>758</v>
      </c>
      <c r="B652" s="37">
        <v>8097.4879709999996</v>
      </c>
      <c r="C652" s="37">
        <v>8097.4879709999996</v>
      </c>
      <c r="D652" s="37"/>
      <c r="E652" s="34">
        <v>8097.4879709999996</v>
      </c>
      <c r="F652" s="34">
        <v>8097.4879709999996</v>
      </c>
      <c r="G652" s="34"/>
    </row>
    <row r="653" spans="1:7" ht="20.100000000000001" customHeight="1">
      <c r="A653" s="36" t="s">
        <v>253</v>
      </c>
      <c r="B653" s="37">
        <v>2283.3363359999998</v>
      </c>
      <c r="C653" s="37">
        <v>2283.3363359999998</v>
      </c>
      <c r="D653" s="37"/>
      <c r="E653" s="34">
        <v>2283.3363359999998</v>
      </c>
      <c r="F653" s="34">
        <v>2283.3363359999998</v>
      </c>
      <c r="G653" s="34"/>
    </row>
    <row r="654" spans="1:7" ht="20.100000000000001" customHeight="1">
      <c r="A654" s="36" t="s">
        <v>254</v>
      </c>
      <c r="B654" s="37">
        <v>4090.2216640000001</v>
      </c>
      <c r="C654" s="37">
        <v>4090.2216640000001</v>
      </c>
      <c r="D654" s="37"/>
      <c r="E654" s="34">
        <v>4090.2216640000001</v>
      </c>
      <c r="F654" s="34">
        <v>4090.2216640000001</v>
      </c>
      <c r="G654" s="34"/>
    </row>
    <row r="655" spans="1:7" ht="20.100000000000001" customHeight="1">
      <c r="A655" s="36" t="s">
        <v>255</v>
      </c>
      <c r="B655" s="37">
        <v>1723.929971</v>
      </c>
      <c r="C655" s="37">
        <v>1723.929971</v>
      </c>
      <c r="D655" s="37"/>
      <c r="E655" s="34">
        <v>1723.929971</v>
      </c>
      <c r="F655" s="34">
        <v>1723.929971</v>
      </c>
      <c r="G655" s="34"/>
    </row>
    <row r="656" spans="1:7" ht="20.100000000000001" customHeight="1">
      <c r="A656" s="36" t="s">
        <v>759</v>
      </c>
      <c r="B656" s="37"/>
      <c r="C656" s="37"/>
      <c r="D656" s="37"/>
      <c r="E656" s="34"/>
      <c r="F656" s="34"/>
      <c r="G656" s="34"/>
    </row>
    <row r="657" spans="1:7" ht="20.100000000000001" customHeight="1">
      <c r="A657" s="36" t="s">
        <v>760</v>
      </c>
      <c r="B657" s="37"/>
      <c r="C657" s="37"/>
      <c r="D657" s="37"/>
      <c r="E657" s="34"/>
      <c r="F657" s="34"/>
      <c r="G657" s="34"/>
    </row>
    <row r="658" spans="1:7" ht="20.100000000000001" customHeight="1">
      <c r="A658" s="36" t="s">
        <v>761</v>
      </c>
      <c r="B658" s="37">
        <v>416323</v>
      </c>
      <c r="C658" s="37">
        <v>416323</v>
      </c>
      <c r="D658" s="37"/>
      <c r="E658" s="34">
        <v>416323</v>
      </c>
      <c r="F658" s="34">
        <v>416323</v>
      </c>
      <c r="G658" s="34"/>
    </row>
    <row r="659" spans="1:7" ht="20.100000000000001" customHeight="1">
      <c r="A659" s="36" t="s">
        <v>762</v>
      </c>
      <c r="B659" s="37">
        <v>174821</v>
      </c>
      <c r="C659" s="37">
        <v>174821</v>
      </c>
      <c r="D659" s="37"/>
      <c r="E659" s="34">
        <v>174821</v>
      </c>
      <c r="F659" s="34">
        <v>174821</v>
      </c>
      <c r="G659" s="34"/>
    </row>
    <row r="660" spans="1:7" ht="20.100000000000001" customHeight="1">
      <c r="A660" s="36" t="s">
        <v>763</v>
      </c>
      <c r="B660" s="37">
        <v>10000</v>
      </c>
      <c r="C660" s="37">
        <v>10000</v>
      </c>
      <c r="D660" s="37"/>
      <c r="E660" s="34">
        <v>10000</v>
      </c>
      <c r="F660" s="34">
        <v>10000</v>
      </c>
      <c r="G660" s="34"/>
    </row>
    <row r="661" spans="1:7" ht="20.100000000000001" customHeight="1">
      <c r="A661" s="36" t="s">
        <v>764</v>
      </c>
      <c r="B661" s="37">
        <v>1000</v>
      </c>
      <c r="C661" s="37">
        <v>1000</v>
      </c>
      <c r="D661" s="37"/>
      <c r="E661" s="34">
        <v>1000</v>
      </c>
      <c r="F661" s="34">
        <v>1000</v>
      </c>
      <c r="G661" s="34"/>
    </row>
    <row r="662" spans="1:7" ht="20.100000000000001" customHeight="1">
      <c r="A662" s="36" t="s">
        <v>765</v>
      </c>
      <c r="B662" s="37">
        <v>25000</v>
      </c>
      <c r="C662" s="37">
        <v>25000</v>
      </c>
      <c r="D662" s="37"/>
      <c r="E662" s="34">
        <v>25000</v>
      </c>
      <c r="F662" s="34">
        <v>25000</v>
      </c>
      <c r="G662" s="34"/>
    </row>
    <row r="663" spans="1:7" ht="20.100000000000001" customHeight="1">
      <c r="A663" s="36" t="s">
        <v>766</v>
      </c>
      <c r="B663" s="37">
        <v>60300</v>
      </c>
      <c r="C663" s="37">
        <v>60300</v>
      </c>
      <c r="D663" s="37"/>
      <c r="E663" s="34">
        <v>60300</v>
      </c>
      <c r="F663" s="34">
        <v>60300</v>
      </c>
      <c r="G663" s="34"/>
    </row>
    <row r="664" spans="1:7" ht="20.100000000000001" customHeight="1">
      <c r="A664" s="36" t="s">
        <v>767</v>
      </c>
      <c r="B664" s="37">
        <v>25000</v>
      </c>
      <c r="C664" s="37">
        <v>25000</v>
      </c>
      <c r="D664" s="37"/>
      <c r="E664" s="34">
        <v>25000</v>
      </c>
      <c r="F664" s="34">
        <v>25000</v>
      </c>
      <c r="G664" s="34"/>
    </row>
    <row r="665" spans="1:7" ht="20.100000000000001" customHeight="1">
      <c r="A665" s="36" t="s">
        <v>768</v>
      </c>
      <c r="B665" s="37">
        <v>120202</v>
      </c>
      <c r="C665" s="37">
        <v>120202</v>
      </c>
      <c r="D665" s="37"/>
      <c r="E665" s="34">
        <v>120202</v>
      </c>
      <c r="F665" s="34">
        <v>120202</v>
      </c>
      <c r="G665" s="34"/>
    </row>
    <row r="666" spans="1:7" ht="20.100000000000001" customHeight="1">
      <c r="A666" s="36" t="s">
        <v>769</v>
      </c>
      <c r="B666" s="37">
        <v>238111.90690199999</v>
      </c>
      <c r="C666" s="37">
        <v>238111.90690199999</v>
      </c>
      <c r="D666" s="37"/>
      <c r="E666" s="34">
        <v>238111.90690199999</v>
      </c>
      <c r="F666" s="34">
        <v>238111.90690199999</v>
      </c>
      <c r="G666" s="34"/>
    </row>
    <row r="667" spans="1:7" ht="20.100000000000001" customHeight="1">
      <c r="A667" s="36" t="s">
        <v>770</v>
      </c>
      <c r="B667" s="37">
        <v>234180.62476599999</v>
      </c>
      <c r="C667" s="37">
        <v>234180.62476599999</v>
      </c>
      <c r="D667" s="37"/>
      <c r="E667" s="34">
        <v>234180.62476599999</v>
      </c>
      <c r="F667" s="34">
        <v>234180.62476599999</v>
      </c>
      <c r="G667" s="34"/>
    </row>
    <row r="668" spans="1:7" ht="20.100000000000001" customHeight="1">
      <c r="A668" s="36" t="s">
        <v>253</v>
      </c>
      <c r="B668" s="37">
        <v>71763.118298999994</v>
      </c>
      <c r="C668" s="37">
        <v>71763.118298999994</v>
      </c>
      <c r="D668" s="37"/>
      <c r="E668" s="34">
        <v>71763.118298999994</v>
      </c>
      <c r="F668" s="34">
        <v>71763.118298999994</v>
      </c>
      <c r="G668" s="34"/>
    </row>
    <row r="669" spans="1:7" ht="20.100000000000001" customHeight="1">
      <c r="A669" s="36" t="s">
        <v>254</v>
      </c>
      <c r="B669" s="37">
        <v>6906.4358240000001</v>
      </c>
      <c r="C669" s="37">
        <v>6906.4358240000001</v>
      </c>
      <c r="D669" s="37"/>
      <c r="E669" s="34">
        <v>6906.4358240000001</v>
      </c>
      <c r="F669" s="34">
        <v>6906.4358240000001</v>
      </c>
      <c r="G669" s="34"/>
    </row>
    <row r="670" spans="1:7" ht="20.100000000000001" customHeight="1">
      <c r="A670" s="36" t="s">
        <v>255</v>
      </c>
      <c r="B670" s="37">
        <v>1245.041829</v>
      </c>
      <c r="C670" s="37">
        <v>1245.041829</v>
      </c>
      <c r="D670" s="37"/>
      <c r="E670" s="34">
        <v>1245.041829</v>
      </c>
      <c r="F670" s="34">
        <v>1245.041829</v>
      </c>
      <c r="G670" s="34"/>
    </row>
    <row r="671" spans="1:7" ht="20.100000000000001" customHeight="1">
      <c r="A671" s="36" t="s">
        <v>771</v>
      </c>
      <c r="B671" s="37">
        <v>44744.469736999999</v>
      </c>
      <c r="C671" s="37">
        <v>44744.469736999999</v>
      </c>
      <c r="D671" s="37"/>
      <c r="E671" s="34">
        <v>44744.469736999999</v>
      </c>
      <c r="F671" s="34">
        <v>44744.469736999999</v>
      </c>
      <c r="G671" s="34"/>
    </row>
    <row r="672" spans="1:7" ht="20.100000000000001" customHeight="1">
      <c r="A672" s="36" t="s">
        <v>772</v>
      </c>
      <c r="B672" s="37">
        <v>24.56</v>
      </c>
      <c r="C672" s="37">
        <v>24.56</v>
      </c>
      <c r="D672" s="37"/>
      <c r="E672" s="34">
        <v>24.56</v>
      </c>
      <c r="F672" s="34">
        <v>24.56</v>
      </c>
      <c r="G672" s="34"/>
    </row>
    <row r="673" spans="1:7" ht="20.100000000000001" customHeight="1">
      <c r="A673" s="36" t="s">
        <v>773</v>
      </c>
      <c r="B673" s="37">
        <v>13391.995424000001</v>
      </c>
      <c r="C673" s="37">
        <v>13391.995424000001</v>
      </c>
      <c r="D673" s="37"/>
      <c r="E673" s="34">
        <v>13391.995424000001</v>
      </c>
      <c r="F673" s="34">
        <v>13391.995424000001</v>
      </c>
      <c r="G673" s="34"/>
    </row>
    <row r="674" spans="1:7" ht="20.100000000000001" customHeight="1">
      <c r="A674" s="36" t="s">
        <v>774</v>
      </c>
      <c r="B674" s="37">
        <v>3640.8123879999998</v>
      </c>
      <c r="C674" s="37">
        <v>3640.8123879999998</v>
      </c>
      <c r="D674" s="37"/>
      <c r="E674" s="34">
        <v>3640.8123879999998</v>
      </c>
      <c r="F674" s="34">
        <v>3640.8123879999998</v>
      </c>
      <c r="G674" s="34"/>
    </row>
    <row r="675" spans="1:7" ht="20.100000000000001" customHeight="1">
      <c r="A675" s="36" t="s">
        <v>775</v>
      </c>
      <c r="B675" s="37">
        <v>15.78</v>
      </c>
      <c r="C675" s="37">
        <v>15.78</v>
      </c>
      <c r="D675" s="37"/>
      <c r="E675" s="34">
        <v>15.78</v>
      </c>
      <c r="F675" s="34">
        <v>15.78</v>
      </c>
      <c r="G675" s="34"/>
    </row>
    <row r="676" spans="1:7" ht="20.100000000000001" customHeight="1">
      <c r="A676" s="36" t="s">
        <v>776</v>
      </c>
      <c r="B676" s="37"/>
      <c r="C676" s="37"/>
      <c r="D676" s="37"/>
      <c r="E676" s="34"/>
      <c r="F676" s="34"/>
      <c r="G676" s="34"/>
    </row>
    <row r="677" spans="1:7" ht="20.100000000000001" customHeight="1">
      <c r="A677" s="36" t="s">
        <v>262</v>
      </c>
      <c r="B677" s="37">
        <v>63004.777714000003</v>
      </c>
      <c r="C677" s="37">
        <v>63004.777714000003</v>
      </c>
      <c r="D677" s="37"/>
      <c r="E677" s="34">
        <v>63004.777714000003</v>
      </c>
      <c r="F677" s="34">
        <v>63004.777714000003</v>
      </c>
      <c r="G677" s="34"/>
    </row>
    <row r="678" spans="1:7" ht="20.100000000000001" customHeight="1">
      <c r="A678" s="36" t="s">
        <v>777</v>
      </c>
      <c r="B678" s="37">
        <v>29443.633550999999</v>
      </c>
      <c r="C678" s="37">
        <v>29443.633550999999</v>
      </c>
      <c r="D678" s="37"/>
      <c r="E678" s="34">
        <v>29443.633550999999</v>
      </c>
      <c r="F678" s="34">
        <v>29443.633550999999</v>
      </c>
      <c r="G678" s="34"/>
    </row>
    <row r="679" spans="1:7" ht="20.100000000000001" customHeight="1">
      <c r="A679" s="36" t="s">
        <v>778</v>
      </c>
      <c r="B679" s="37">
        <v>3931.2821359999998</v>
      </c>
      <c r="C679" s="37">
        <v>3931.2821359999998</v>
      </c>
      <c r="D679" s="37"/>
      <c r="E679" s="34">
        <v>3931.2821359999998</v>
      </c>
      <c r="F679" s="34">
        <v>3931.2821359999998</v>
      </c>
      <c r="G679" s="34"/>
    </row>
    <row r="680" spans="1:7" ht="20.100000000000001" customHeight="1">
      <c r="A680" s="36" t="s">
        <v>779</v>
      </c>
      <c r="B680" s="37">
        <v>1450.0060000000001</v>
      </c>
      <c r="C680" s="37">
        <v>1450.0060000000001</v>
      </c>
      <c r="D680" s="37"/>
      <c r="E680" s="34">
        <v>1450.0060000000001</v>
      </c>
      <c r="F680" s="34">
        <v>1450.0060000000001</v>
      </c>
      <c r="G680" s="34"/>
    </row>
    <row r="681" spans="1:7" ht="20.100000000000001" customHeight="1">
      <c r="A681" s="36" t="s">
        <v>780</v>
      </c>
      <c r="B681" s="37">
        <v>1503.215625</v>
      </c>
      <c r="C681" s="37">
        <v>1503.215625</v>
      </c>
      <c r="D681" s="37"/>
      <c r="E681" s="34">
        <v>1503.215625</v>
      </c>
      <c r="F681" s="34">
        <v>1503.215625</v>
      </c>
      <c r="G681" s="34"/>
    </row>
    <row r="682" spans="1:7" ht="20.100000000000001" customHeight="1">
      <c r="A682" s="36" t="s">
        <v>781</v>
      </c>
      <c r="B682" s="37">
        <v>663.00369999999998</v>
      </c>
      <c r="C682" s="37">
        <v>663.00369999999998</v>
      </c>
      <c r="D682" s="37"/>
      <c r="E682" s="34">
        <v>663.00369999999998</v>
      </c>
      <c r="F682" s="34">
        <v>663.00369999999998</v>
      </c>
      <c r="G682" s="34"/>
    </row>
    <row r="683" spans="1:7" ht="20.100000000000001" customHeight="1">
      <c r="A683" s="36" t="s">
        <v>782</v>
      </c>
      <c r="B683" s="37">
        <v>86.783389999999997</v>
      </c>
      <c r="C683" s="37">
        <v>86.783389999999997</v>
      </c>
      <c r="D683" s="37"/>
      <c r="E683" s="34">
        <v>86.783389999999997</v>
      </c>
      <c r="F683" s="34">
        <v>86.783389999999997</v>
      </c>
      <c r="G683" s="34"/>
    </row>
    <row r="684" spans="1:7" ht="20.100000000000001" customHeight="1">
      <c r="A684" s="36" t="s">
        <v>783</v>
      </c>
      <c r="B684" s="37">
        <v>228.27342100000001</v>
      </c>
      <c r="C684" s="37">
        <v>228.27342100000001</v>
      </c>
      <c r="D684" s="37"/>
      <c r="E684" s="34">
        <v>228.27342100000001</v>
      </c>
      <c r="F684" s="34">
        <v>228.27342100000001</v>
      </c>
      <c r="G684" s="34"/>
    </row>
    <row r="685" spans="1:7" ht="20.100000000000001" customHeight="1">
      <c r="A685" s="36" t="s">
        <v>784</v>
      </c>
      <c r="B685" s="37">
        <v>361062.391489</v>
      </c>
      <c r="C685" s="37">
        <v>361062.391489</v>
      </c>
      <c r="D685" s="37"/>
      <c r="E685" s="34">
        <v>361062.391489</v>
      </c>
      <c r="F685" s="34">
        <v>361062.391489</v>
      </c>
      <c r="G685" s="34"/>
    </row>
    <row r="686" spans="1:7" ht="20.100000000000001" customHeight="1">
      <c r="A686" s="36" t="s">
        <v>785</v>
      </c>
      <c r="B686" s="37">
        <v>312710</v>
      </c>
      <c r="C686" s="37">
        <v>312710</v>
      </c>
      <c r="D686" s="37"/>
      <c r="E686" s="34">
        <v>312710</v>
      </c>
      <c r="F686" s="34">
        <v>312710</v>
      </c>
      <c r="G686" s="34"/>
    </row>
    <row r="687" spans="1:7" ht="20.100000000000001" customHeight="1">
      <c r="A687" s="36" t="s">
        <v>786</v>
      </c>
      <c r="B687" s="37">
        <v>212710</v>
      </c>
      <c r="C687" s="37">
        <v>212710</v>
      </c>
      <c r="D687" s="37"/>
      <c r="E687" s="34">
        <v>212710</v>
      </c>
      <c r="F687" s="34">
        <v>212710</v>
      </c>
      <c r="G687" s="34"/>
    </row>
    <row r="688" spans="1:7" ht="20.100000000000001" customHeight="1">
      <c r="A688" s="36" t="s">
        <v>787</v>
      </c>
      <c r="B688" s="37">
        <v>100000</v>
      </c>
      <c r="C688" s="37">
        <v>100000</v>
      </c>
      <c r="D688" s="37"/>
      <c r="E688" s="34">
        <v>100000</v>
      </c>
      <c r="F688" s="34">
        <v>100000</v>
      </c>
      <c r="G688" s="34"/>
    </row>
    <row r="689" spans="1:7" ht="20.100000000000001" customHeight="1">
      <c r="A689" s="36" t="s">
        <v>788</v>
      </c>
      <c r="B689" s="37"/>
      <c r="C689" s="37"/>
      <c r="D689" s="37"/>
      <c r="E689" s="34"/>
      <c r="F689" s="34"/>
      <c r="G689" s="34"/>
    </row>
    <row r="690" spans="1:7" ht="20.100000000000001" customHeight="1">
      <c r="A690" s="36" t="s">
        <v>789</v>
      </c>
      <c r="B690" s="37">
        <v>48352.391489000001</v>
      </c>
      <c r="C690" s="37">
        <v>48352.391489000001</v>
      </c>
      <c r="D690" s="37"/>
      <c r="E690" s="34">
        <v>48352.391489000001</v>
      </c>
      <c r="F690" s="34">
        <v>48352.391489000001</v>
      </c>
      <c r="G690" s="34"/>
    </row>
    <row r="691" spans="1:7" ht="20.100000000000001" customHeight="1">
      <c r="A691" s="36" t="s">
        <v>790</v>
      </c>
      <c r="B691" s="37">
        <v>46762.733351000003</v>
      </c>
      <c r="C691" s="37">
        <v>46762.733351000003</v>
      </c>
      <c r="D691" s="37"/>
      <c r="E691" s="34">
        <v>46762.733351000003</v>
      </c>
      <c r="F691" s="34">
        <v>46762.733351000003</v>
      </c>
      <c r="G691" s="34"/>
    </row>
    <row r="692" spans="1:7" ht="20.100000000000001" customHeight="1">
      <c r="A692" s="36" t="s">
        <v>791</v>
      </c>
      <c r="B692" s="37">
        <v>1589.658138</v>
      </c>
      <c r="C692" s="37">
        <v>1589.658138</v>
      </c>
      <c r="D692" s="37"/>
      <c r="E692" s="34">
        <v>1589.658138</v>
      </c>
      <c r="F692" s="34">
        <v>1589.658138</v>
      </c>
      <c r="G692" s="34"/>
    </row>
    <row r="693" spans="1:7" ht="20.100000000000001" customHeight="1">
      <c r="A693" s="36" t="s">
        <v>792</v>
      </c>
      <c r="B693" s="37">
        <v>87515.227847999995</v>
      </c>
      <c r="C693" s="37">
        <v>87515.227847999995</v>
      </c>
      <c r="D693" s="37"/>
      <c r="E693" s="34">
        <v>87515.227847999995</v>
      </c>
      <c r="F693" s="34">
        <v>87515.227847999995</v>
      </c>
      <c r="G693" s="34"/>
    </row>
    <row r="694" spans="1:7" ht="20.100000000000001" customHeight="1">
      <c r="A694" s="36" t="s">
        <v>793</v>
      </c>
      <c r="B694" s="37">
        <v>67226.562048000007</v>
      </c>
      <c r="C694" s="37">
        <v>67226.562048000007</v>
      </c>
      <c r="D694" s="37"/>
      <c r="E694" s="34">
        <v>67226.562048000007</v>
      </c>
      <c r="F694" s="34">
        <v>67226.562048000007</v>
      </c>
      <c r="G694" s="34"/>
    </row>
    <row r="695" spans="1:7" ht="20.100000000000001" customHeight="1">
      <c r="A695" s="36" t="s">
        <v>253</v>
      </c>
      <c r="B695" s="37">
        <v>2443.6984520000001</v>
      </c>
      <c r="C695" s="37">
        <v>2443.6984520000001</v>
      </c>
      <c r="D695" s="37"/>
      <c r="E695" s="34">
        <v>2443.6984520000001</v>
      </c>
      <c r="F695" s="34">
        <v>2443.6984520000001</v>
      </c>
      <c r="G695" s="34"/>
    </row>
    <row r="696" spans="1:7" ht="20.100000000000001" customHeight="1">
      <c r="A696" s="36" t="s">
        <v>254</v>
      </c>
      <c r="B696" s="37">
        <v>570.05167600000004</v>
      </c>
      <c r="C696" s="37">
        <v>570.05167600000004</v>
      </c>
      <c r="D696" s="37"/>
      <c r="E696" s="34">
        <v>570.05167600000004</v>
      </c>
      <c r="F696" s="34">
        <v>570.05167600000004</v>
      </c>
      <c r="G696" s="34"/>
    </row>
    <row r="697" spans="1:7" ht="20.100000000000001" customHeight="1">
      <c r="A697" s="36" t="s">
        <v>794</v>
      </c>
      <c r="B697" s="37">
        <v>50.88</v>
      </c>
      <c r="C697" s="37">
        <v>50.88</v>
      </c>
      <c r="D697" s="37"/>
      <c r="E697" s="34">
        <v>50.88</v>
      </c>
      <c r="F697" s="34">
        <v>50.88</v>
      </c>
      <c r="G697" s="34"/>
    </row>
    <row r="698" spans="1:7" ht="20.100000000000001" customHeight="1">
      <c r="A698" s="36" t="s">
        <v>795</v>
      </c>
      <c r="B698" s="37">
        <v>239.91322600000001</v>
      </c>
      <c r="C698" s="37">
        <v>239.91322600000001</v>
      </c>
      <c r="D698" s="37"/>
      <c r="E698" s="34">
        <v>239.91322600000001</v>
      </c>
      <c r="F698" s="34">
        <v>239.91322600000001</v>
      </c>
      <c r="G698" s="34"/>
    </row>
    <row r="699" spans="1:7" ht="20.100000000000001" customHeight="1">
      <c r="A699" s="36" t="s">
        <v>796</v>
      </c>
      <c r="B699" s="37">
        <v>60000</v>
      </c>
      <c r="C699" s="37">
        <v>60000</v>
      </c>
      <c r="D699" s="37"/>
      <c r="E699" s="34">
        <v>60000</v>
      </c>
      <c r="F699" s="34">
        <v>60000</v>
      </c>
      <c r="G699" s="34"/>
    </row>
    <row r="700" spans="1:7" ht="20.100000000000001" customHeight="1">
      <c r="A700" s="36" t="s">
        <v>262</v>
      </c>
      <c r="B700" s="37">
        <v>1073.9512709999999</v>
      </c>
      <c r="C700" s="37">
        <v>1073.9512709999999</v>
      </c>
      <c r="D700" s="37"/>
      <c r="E700" s="34">
        <v>1073.9512709999999</v>
      </c>
      <c r="F700" s="34">
        <v>1073.9512709999999</v>
      </c>
      <c r="G700" s="34"/>
    </row>
    <row r="701" spans="1:7" ht="20.100000000000001" customHeight="1">
      <c r="A701" s="36" t="s">
        <v>797</v>
      </c>
      <c r="B701" s="37">
        <v>2848.067423</v>
      </c>
      <c r="C701" s="37">
        <v>2848.067423</v>
      </c>
      <c r="D701" s="37"/>
      <c r="E701" s="34">
        <v>2848.067423</v>
      </c>
      <c r="F701" s="34">
        <v>2848.067423</v>
      </c>
      <c r="G701" s="34"/>
    </row>
    <row r="702" spans="1:7" ht="20.100000000000001" customHeight="1">
      <c r="A702" s="36" t="s">
        <v>798</v>
      </c>
      <c r="B702" s="37">
        <v>1814.3018</v>
      </c>
      <c r="C702" s="37">
        <v>1814.3018</v>
      </c>
      <c r="D702" s="37"/>
      <c r="E702" s="34">
        <v>1814.3018</v>
      </c>
      <c r="F702" s="34">
        <v>1814.3018</v>
      </c>
      <c r="G702" s="34"/>
    </row>
    <row r="703" spans="1:7" ht="20.100000000000001" customHeight="1">
      <c r="A703" s="36" t="s">
        <v>799</v>
      </c>
      <c r="B703" s="37">
        <v>1814.3018</v>
      </c>
      <c r="C703" s="37">
        <v>1814.3018</v>
      </c>
      <c r="D703" s="37"/>
      <c r="E703" s="34">
        <v>1814.3018</v>
      </c>
      <c r="F703" s="34">
        <v>1814.3018</v>
      </c>
      <c r="G703" s="34"/>
    </row>
    <row r="704" spans="1:7" ht="20.100000000000001" customHeight="1">
      <c r="A704" s="36" t="s">
        <v>800</v>
      </c>
      <c r="B704" s="37"/>
      <c r="C704" s="37"/>
      <c r="D704" s="37"/>
      <c r="E704" s="34"/>
      <c r="F704" s="34"/>
      <c r="G704" s="34"/>
    </row>
    <row r="705" spans="1:7" ht="20.100000000000001" customHeight="1">
      <c r="A705" s="36" t="s">
        <v>801</v>
      </c>
      <c r="B705" s="37"/>
      <c r="C705" s="37"/>
      <c r="D705" s="37"/>
      <c r="E705" s="34"/>
      <c r="F705" s="34"/>
      <c r="G705" s="34"/>
    </row>
    <row r="706" spans="1:7" ht="20.100000000000001" customHeight="1">
      <c r="A706" s="36" t="s">
        <v>802</v>
      </c>
      <c r="B706" s="37">
        <v>18474.364000000001</v>
      </c>
      <c r="C706" s="37">
        <v>18474.364000000001</v>
      </c>
      <c r="D706" s="37"/>
      <c r="E706" s="34">
        <v>18474.364000000001</v>
      </c>
      <c r="F706" s="34">
        <v>18474.364000000001</v>
      </c>
      <c r="G706" s="34"/>
    </row>
    <row r="707" spans="1:7" ht="20.100000000000001" customHeight="1">
      <c r="A707" s="36" t="s">
        <v>803</v>
      </c>
      <c r="B707" s="37">
        <v>18474.364000000001</v>
      </c>
      <c r="C707" s="37">
        <v>18474.364000000001</v>
      </c>
      <c r="D707" s="37"/>
      <c r="E707" s="34">
        <v>18474.364000000001</v>
      </c>
      <c r="F707" s="34">
        <v>18474.364000000001</v>
      </c>
      <c r="G707" s="34"/>
    </row>
    <row r="708" spans="1:7" ht="20.100000000000001" customHeight="1">
      <c r="A708" s="36" t="s">
        <v>804</v>
      </c>
      <c r="B708" s="37">
        <v>170051.401755</v>
      </c>
      <c r="C708" s="37">
        <v>170051.401755</v>
      </c>
      <c r="D708" s="37"/>
      <c r="E708" s="34">
        <v>170051.401755</v>
      </c>
      <c r="F708" s="34">
        <v>170051.401755</v>
      </c>
      <c r="G708" s="34"/>
    </row>
    <row r="709" spans="1:7" ht="20.100000000000001" customHeight="1">
      <c r="A709" s="36" t="s">
        <v>805</v>
      </c>
      <c r="B709" s="37">
        <v>85831.246406000006</v>
      </c>
      <c r="C709" s="37">
        <v>85831.246406000006</v>
      </c>
      <c r="D709" s="37"/>
      <c r="E709" s="34">
        <v>85831.246406000006</v>
      </c>
      <c r="F709" s="34">
        <v>85831.246406000006</v>
      </c>
      <c r="G709" s="34"/>
    </row>
    <row r="710" spans="1:7" ht="20.100000000000001" customHeight="1">
      <c r="A710" s="36" t="s">
        <v>253</v>
      </c>
      <c r="B710" s="37">
        <v>9395.7439030000005</v>
      </c>
      <c r="C710" s="37">
        <v>9395.7439030000005</v>
      </c>
      <c r="D710" s="37"/>
      <c r="E710" s="34">
        <v>9395.7439030000005</v>
      </c>
      <c r="F710" s="34">
        <v>9395.7439030000005</v>
      </c>
      <c r="G710" s="34"/>
    </row>
    <row r="711" spans="1:7" ht="20.100000000000001" customHeight="1">
      <c r="A711" s="36" t="s">
        <v>255</v>
      </c>
      <c r="B711" s="37">
        <v>2461.4302889999999</v>
      </c>
      <c r="C711" s="37">
        <v>2461.4302889999999</v>
      </c>
      <c r="D711" s="37"/>
      <c r="E711" s="34">
        <v>2461.4302889999999</v>
      </c>
      <c r="F711" s="34">
        <v>2461.4302889999999</v>
      </c>
      <c r="G711" s="34"/>
    </row>
    <row r="712" spans="1:7" ht="20.100000000000001" customHeight="1">
      <c r="A712" s="36" t="s">
        <v>806</v>
      </c>
      <c r="B712" s="37">
        <v>326.37689999999998</v>
      </c>
      <c r="C712" s="37">
        <v>326.37689999999998</v>
      </c>
      <c r="D712" s="37"/>
      <c r="E712" s="34">
        <v>326.37689999999998</v>
      </c>
      <c r="F712" s="34">
        <v>326.37689999999998</v>
      </c>
      <c r="G712" s="34"/>
    </row>
    <row r="713" spans="1:7" ht="20.100000000000001" customHeight="1">
      <c r="A713" s="36" t="s">
        <v>807</v>
      </c>
      <c r="B713" s="37">
        <v>46158.696225</v>
      </c>
      <c r="C713" s="37">
        <v>46158.696225</v>
      </c>
      <c r="D713" s="37"/>
      <c r="E713" s="34">
        <v>46158.696225</v>
      </c>
      <c r="F713" s="34">
        <v>46158.696225</v>
      </c>
      <c r="G713" s="34"/>
    </row>
    <row r="714" spans="1:7" ht="20.100000000000001" customHeight="1">
      <c r="A714" s="36" t="s">
        <v>808</v>
      </c>
      <c r="B714" s="37"/>
      <c r="C714" s="37"/>
      <c r="D714" s="37"/>
      <c r="E714" s="34"/>
      <c r="F714" s="34"/>
      <c r="G714" s="34"/>
    </row>
    <row r="715" spans="1:7" ht="20.100000000000001" customHeight="1">
      <c r="A715" s="36" t="s">
        <v>809</v>
      </c>
      <c r="B715" s="37">
        <v>6964.5190759999996</v>
      </c>
      <c r="C715" s="37">
        <v>6964.5190759999996</v>
      </c>
      <c r="D715" s="37"/>
      <c r="E715" s="34">
        <v>6964.5190759999996</v>
      </c>
      <c r="F715" s="34">
        <v>6964.5190759999996</v>
      </c>
      <c r="G715" s="34"/>
    </row>
    <row r="716" spans="1:7" ht="20.100000000000001" customHeight="1">
      <c r="A716" s="36" t="s">
        <v>810</v>
      </c>
      <c r="B716" s="37">
        <v>9035.4594629999992</v>
      </c>
      <c r="C716" s="37">
        <v>9035.4594629999992</v>
      </c>
      <c r="D716" s="37"/>
      <c r="E716" s="34">
        <v>9035.4594629999992</v>
      </c>
      <c r="F716" s="34">
        <v>9035.4594629999992</v>
      </c>
      <c r="G716" s="34"/>
    </row>
    <row r="717" spans="1:7" ht="20.100000000000001" customHeight="1">
      <c r="A717" s="36" t="s">
        <v>262</v>
      </c>
      <c r="B717" s="37">
        <v>8438.0479859999996</v>
      </c>
      <c r="C717" s="37">
        <v>8438.0479859999996</v>
      </c>
      <c r="D717" s="37"/>
      <c r="E717" s="34">
        <v>8438.0479859999996</v>
      </c>
      <c r="F717" s="34">
        <v>8438.0479859999996</v>
      </c>
      <c r="G717" s="34"/>
    </row>
    <row r="718" spans="1:7" ht="20.100000000000001" customHeight="1">
      <c r="A718" s="36" t="s">
        <v>811</v>
      </c>
      <c r="B718" s="37">
        <v>3050.9725640000001</v>
      </c>
      <c r="C718" s="37">
        <v>3050.9725640000001</v>
      </c>
      <c r="D718" s="37"/>
      <c r="E718" s="34">
        <v>3050.9725640000001</v>
      </c>
      <c r="F718" s="34">
        <v>3050.9725640000001</v>
      </c>
      <c r="G718" s="34"/>
    </row>
    <row r="719" spans="1:7" ht="20.100000000000001" customHeight="1">
      <c r="A719" s="36" t="s">
        <v>812</v>
      </c>
      <c r="B719" s="37">
        <v>43474.16</v>
      </c>
      <c r="C719" s="37">
        <v>43474.16</v>
      </c>
      <c r="D719" s="37"/>
      <c r="E719" s="34">
        <v>43474.16</v>
      </c>
      <c r="F719" s="34">
        <v>43474.16</v>
      </c>
      <c r="G719" s="34"/>
    </row>
    <row r="720" spans="1:7" ht="20.100000000000001" customHeight="1">
      <c r="A720" s="36" t="s">
        <v>253</v>
      </c>
      <c r="B720" s="37">
        <v>43474.16</v>
      </c>
      <c r="C720" s="37">
        <v>43474.16</v>
      </c>
      <c r="D720" s="37"/>
      <c r="E720" s="34">
        <v>43474.16</v>
      </c>
      <c r="F720" s="34">
        <v>43474.16</v>
      </c>
      <c r="G720" s="34"/>
    </row>
    <row r="721" spans="1:7" ht="20.100000000000001" customHeight="1">
      <c r="A721" s="36" t="s">
        <v>813</v>
      </c>
      <c r="B721" s="37"/>
      <c r="C721" s="37"/>
      <c r="D721" s="37"/>
      <c r="E721" s="34"/>
      <c r="F721" s="34"/>
      <c r="G721" s="34"/>
    </row>
    <row r="722" spans="1:7" ht="20.100000000000001" customHeight="1">
      <c r="A722" s="36" t="s">
        <v>814</v>
      </c>
      <c r="B722" s="37"/>
      <c r="C722" s="37"/>
      <c r="D722" s="37"/>
      <c r="E722" s="34"/>
      <c r="F722" s="34"/>
      <c r="G722" s="34"/>
    </row>
    <row r="723" spans="1:7" ht="20.100000000000001" customHeight="1">
      <c r="A723" s="36" t="s">
        <v>815</v>
      </c>
      <c r="B723" s="37">
        <v>4084.71</v>
      </c>
      <c r="C723" s="37">
        <v>4084.71</v>
      </c>
      <c r="D723" s="37"/>
      <c r="E723" s="34">
        <v>4084.71</v>
      </c>
      <c r="F723" s="34">
        <v>4084.71</v>
      </c>
      <c r="G723" s="34"/>
    </row>
    <row r="724" spans="1:7" ht="20.100000000000001" customHeight="1">
      <c r="A724" s="36" t="s">
        <v>816</v>
      </c>
      <c r="B724" s="37">
        <v>4084.71</v>
      </c>
      <c r="C724" s="37">
        <v>4084.71</v>
      </c>
      <c r="D724" s="37"/>
      <c r="E724" s="34">
        <v>4084.71</v>
      </c>
      <c r="F724" s="34">
        <v>4084.71</v>
      </c>
      <c r="G724" s="34"/>
    </row>
    <row r="725" spans="1:7" ht="20.100000000000001" customHeight="1">
      <c r="A725" s="36" t="s">
        <v>817</v>
      </c>
      <c r="B725" s="37">
        <v>49</v>
      </c>
      <c r="C725" s="37">
        <v>49</v>
      </c>
      <c r="D725" s="37"/>
      <c r="E725" s="34">
        <v>49</v>
      </c>
      <c r="F725" s="34">
        <v>49</v>
      </c>
      <c r="G725" s="34"/>
    </row>
    <row r="726" spans="1:7" ht="20.100000000000001" customHeight="1">
      <c r="A726" s="36" t="s">
        <v>818</v>
      </c>
      <c r="B726" s="37">
        <v>49</v>
      </c>
      <c r="C726" s="37">
        <v>49</v>
      </c>
      <c r="D726" s="37"/>
      <c r="E726" s="34">
        <v>49</v>
      </c>
      <c r="F726" s="34">
        <v>49</v>
      </c>
      <c r="G726" s="34"/>
    </row>
    <row r="727" spans="1:7" ht="20.100000000000001" customHeight="1">
      <c r="A727" s="36" t="s">
        <v>262</v>
      </c>
      <c r="B727" s="37"/>
      <c r="C727" s="37"/>
      <c r="D727" s="37"/>
      <c r="E727" s="34"/>
      <c r="F727" s="34"/>
      <c r="G727" s="34"/>
    </row>
    <row r="728" spans="1:7" ht="20.100000000000001" customHeight="1">
      <c r="A728" s="36" t="s">
        <v>819</v>
      </c>
      <c r="B728" s="37">
        <v>6144.773749</v>
      </c>
      <c r="C728" s="37">
        <v>6144.773749</v>
      </c>
      <c r="D728" s="37"/>
      <c r="E728" s="34">
        <v>6144.773749</v>
      </c>
      <c r="F728" s="34">
        <v>6144.773749</v>
      </c>
      <c r="G728" s="34"/>
    </row>
    <row r="729" spans="1:7" ht="20.100000000000001" customHeight="1">
      <c r="A729" s="36" t="s">
        <v>253</v>
      </c>
      <c r="B729" s="37">
        <v>1315.4739589999999</v>
      </c>
      <c r="C729" s="37">
        <v>1315.4739589999999</v>
      </c>
      <c r="D729" s="37"/>
      <c r="E729" s="34">
        <v>1315.4739589999999</v>
      </c>
      <c r="F729" s="34">
        <v>1315.4739589999999</v>
      </c>
      <c r="G729" s="34"/>
    </row>
    <row r="730" spans="1:7" ht="20.100000000000001" customHeight="1">
      <c r="A730" s="36" t="s">
        <v>820</v>
      </c>
      <c r="B730" s="37">
        <v>270.94</v>
      </c>
      <c r="C730" s="37">
        <v>270.94</v>
      </c>
      <c r="D730" s="37"/>
      <c r="E730" s="34">
        <v>270.94</v>
      </c>
      <c r="F730" s="34">
        <v>270.94</v>
      </c>
      <c r="G730" s="34"/>
    </row>
    <row r="731" spans="1:7" ht="20.100000000000001" customHeight="1">
      <c r="A731" s="36" t="s">
        <v>821</v>
      </c>
      <c r="B731" s="37">
        <v>187.4</v>
      </c>
      <c r="C731" s="37">
        <v>187.4</v>
      </c>
      <c r="D731" s="37"/>
      <c r="E731" s="34">
        <v>187.4</v>
      </c>
      <c r="F731" s="34">
        <v>187.4</v>
      </c>
      <c r="G731" s="34"/>
    </row>
    <row r="732" spans="1:7" ht="20.100000000000001" customHeight="1">
      <c r="A732" s="36" t="s">
        <v>822</v>
      </c>
      <c r="B732" s="37">
        <v>388.4</v>
      </c>
      <c r="C732" s="37">
        <v>388.4</v>
      </c>
      <c r="D732" s="37"/>
      <c r="E732" s="34">
        <v>388.4</v>
      </c>
      <c r="F732" s="34">
        <v>388.4</v>
      </c>
      <c r="G732" s="34"/>
    </row>
    <row r="733" spans="1:7" ht="20.100000000000001" customHeight="1">
      <c r="A733" s="36" t="s">
        <v>823</v>
      </c>
      <c r="B733" s="37">
        <v>70.209999999999994</v>
      </c>
      <c r="C733" s="37">
        <v>70.209999999999994</v>
      </c>
      <c r="D733" s="37"/>
      <c r="E733" s="34">
        <v>70.209999999999994</v>
      </c>
      <c r="F733" s="34">
        <v>70.209999999999994</v>
      </c>
      <c r="G733" s="34"/>
    </row>
    <row r="734" spans="1:7" ht="20.100000000000001" customHeight="1">
      <c r="A734" s="36" t="s">
        <v>824</v>
      </c>
      <c r="B734" s="37">
        <v>213.85</v>
      </c>
      <c r="C734" s="37">
        <v>213.85</v>
      </c>
      <c r="D734" s="37"/>
      <c r="E734" s="34">
        <v>213.85</v>
      </c>
      <c r="F734" s="34">
        <v>213.85</v>
      </c>
      <c r="G734" s="34"/>
    </row>
    <row r="735" spans="1:7" ht="20.100000000000001" customHeight="1">
      <c r="A735" s="36" t="s">
        <v>825</v>
      </c>
      <c r="B735" s="37">
        <v>3669.2720410000002</v>
      </c>
      <c r="C735" s="37">
        <v>3669.2720410000002</v>
      </c>
      <c r="D735" s="37"/>
      <c r="E735" s="34">
        <v>3669.2720410000002</v>
      </c>
      <c r="F735" s="34">
        <v>3669.2720410000002</v>
      </c>
      <c r="G735" s="34"/>
    </row>
    <row r="736" spans="1:7" ht="20.100000000000001" customHeight="1">
      <c r="A736" s="36" t="s">
        <v>826</v>
      </c>
      <c r="B736" s="37">
        <v>29.227748999999999</v>
      </c>
      <c r="C736" s="37">
        <v>29.227748999999999</v>
      </c>
      <c r="D736" s="37"/>
      <c r="E736" s="34">
        <v>29.227748999999999</v>
      </c>
      <c r="F736" s="34">
        <v>29.227748999999999</v>
      </c>
      <c r="G736" s="34"/>
    </row>
    <row r="737" spans="1:7" ht="20.100000000000001" customHeight="1">
      <c r="A737" s="36" t="s">
        <v>827</v>
      </c>
      <c r="B737" s="37">
        <v>326.32600000000002</v>
      </c>
      <c r="C737" s="37">
        <v>326.32600000000002</v>
      </c>
      <c r="D737" s="37"/>
      <c r="E737" s="34">
        <v>326.32600000000002</v>
      </c>
      <c r="F737" s="34">
        <v>326.32600000000002</v>
      </c>
      <c r="G737" s="34"/>
    </row>
    <row r="738" spans="1:7" ht="20.100000000000001" customHeight="1">
      <c r="A738" s="36" t="s">
        <v>828</v>
      </c>
      <c r="B738" s="37">
        <v>296.32600000000002</v>
      </c>
      <c r="C738" s="37">
        <v>296.32600000000002</v>
      </c>
      <c r="D738" s="37"/>
      <c r="E738" s="34">
        <v>296.32600000000002</v>
      </c>
      <c r="F738" s="34">
        <v>296.32600000000002</v>
      </c>
      <c r="G738" s="34"/>
    </row>
    <row r="739" spans="1:7" ht="20.100000000000001" customHeight="1">
      <c r="A739" s="36" t="s">
        <v>829</v>
      </c>
      <c r="B739" s="37">
        <v>30</v>
      </c>
      <c r="C739" s="37">
        <v>30</v>
      </c>
      <c r="D739" s="37"/>
      <c r="E739" s="34">
        <v>30</v>
      </c>
      <c r="F739" s="34">
        <v>30</v>
      </c>
      <c r="G739" s="34"/>
    </row>
    <row r="740" spans="1:7" ht="20.100000000000001" customHeight="1">
      <c r="A740" s="36" t="s">
        <v>830</v>
      </c>
      <c r="B740" s="37">
        <v>30141.185600000001</v>
      </c>
      <c r="C740" s="37">
        <v>30141.185600000001</v>
      </c>
      <c r="D740" s="37"/>
      <c r="E740" s="34">
        <v>30141.185600000001</v>
      </c>
      <c r="F740" s="34">
        <v>30141.185600000001</v>
      </c>
      <c r="G740" s="34"/>
    </row>
    <row r="741" spans="1:7" ht="20.100000000000001" customHeight="1">
      <c r="A741" s="36" t="s">
        <v>831</v>
      </c>
      <c r="B741" s="37">
        <v>500000</v>
      </c>
      <c r="C741" s="37">
        <v>500000</v>
      </c>
      <c r="D741" s="37"/>
      <c r="E741" s="34">
        <v>500000</v>
      </c>
      <c r="F741" s="34">
        <v>500000</v>
      </c>
      <c r="G741" s="34"/>
    </row>
    <row r="742" spans="1:7" ht="20.100000000000001" customHeight="1">
      <c r="A742" s="35" t="s">
        <v>832</v>
      </c>
      <c r="B742" s="32">
        <v>1000888.377858</v>
      </c>
      <c r="C742" s="32">
        <v>1000888.377858</v>
      </c>
      <c r="D742" s="32"/>
      <c r="E742" s="33">
        <v>1578164.3778579999</v>
      </c>
      <c r="F742" s="33">
        <v>1578164.3778579999</v>
      </c>
      <c r="G742" s="34"/>
    </row>
    <row r="743" spans="1:7" ht="20.100000000000001" customHeight="1">
      <c r="A743" s="35" t="s">
        <v>768</v>
      </c>
      <c r="B743" s="32">
        <v>1000888.377858</v>
      </c>
      <c r="C743" s="32">
        <v>1000888.377858</v>
      </c>
      <c r="D743" s="32"/>
      <c r="E743" s="33">
        <v>1578164.3778579999</v>
      </c>
      <c r="F743" s="33">
        <v>1578164.3778579999</v>
      </c>
      <c r="G743" s="34"/>
    </row>
    <row r="744" spans="1:7" ht="20.100000000000001" customHeight="1">
      <c r="A744" s="35" t="s">
        <v>833</v>
      </c>
      <c r="B744" s="32">
        <v>1000888.377858</v>
      </c>
      <c r="C744" s="32">
        <v>1000888.377858</v>
      </c>
      <c r="D744" s="32"/>
      <c r="E744" s="33">
        <v>1578164.3778579999</v>
      </c>
      <c r="F744" s="33">
        <v>1578164.3778579999</v>
      </c>
      <c r="G744" s="34"/>
    </row>
    <row r="745" spans="1:7" ht="20.100000000000001" customHeight="1">
      <c r="A745" s="36" t="s">
        <v>76</v>
      </c>
      <c r="B745" s="37">
        <v>717857.79200000002</v>
      </c>
      <c r="C745" s="37">
        <v>717857.79200000002</v>
      </c>
      <c r="D745" s="37"/>
      <c r="E745" s="34">
        <v>717857.79200000002</v>
      </c>
      <c r="F745" s="34">
        <v>717857.79200000002</v>
      </c>
      <c r="G745" s="34"/>
    </row>
    <row r="746" spans="1:7" ht="20.100000000000001" customHeight="1">
      <c r="A746" s="36" t="s">
        <v>77</v>
      </c>
      <c r="B746" s="37">
        <v>717857.79200000002</v>
      </c>
      <c r="C746" s="37">
        <v>717857.79200000002</v>
      </c>
      <c r="D746" s="37"/>
      <c r="E746" s="34">
        <v>717857.79200000002</v>
      </c>
      <c r="F746" s="34">
        <v>717857.79200000002</v>
      </c>
      <c r="G746" s="34"/>
    </row>
    <row r="747" spans="1:7" ht="20.100000000000001" customHeight="1">
      <c r="A747" s="36" t="s">
        <v>78</v>
      </c>
      <c r="B747" s="37">
        <v>717857.79200000002</v>
      </c>
      <c r="C747" s="37">
        <v>717857.79200000002</v>
      </c>
      <c r="D747" s="37"/>
      <c r="E747" s="34">
        <v>717857.79200000002</v>
      </c>
      <c r="F747" s="34">
        <v>717857.79200000002</v>
      </c>
      <c r="G747" s="34"/>
    </row>
    <row r="748" spans="1:7" ht="20.100000000000001" customHeight="1">
      <c r="A748" s="36" t="s">
        <v>79</v>
      </c>
      <c r="B748" s="37">
        <v>2867.7369910000002</v>
      </c>
      <c r="C748" s="37">
        <v>2867.7369910000002</v>
      </c>
      <c r="D748" s="37"/>
      <c r="E748" s="34">
        <v>2867.7369910000002</v>
      </c>
      <c r="F748" s="34">
        <v>2867.7369910000002</v>
      </c>
      <c r="G748" s="34"/>
    </row>
    <row r="749" spans="1:7" ht="20.100000000000001" customHeight="1">
      <c r="A749" s="36" t="s">
        <v>80</v>
      </c>
      <c r="B749" s="37">
        <v>2867.7369910000002</v>
      </c>
      <c r="C749" s="37">
        <v>2867.7369910000002</v>
      </c>
      <c r="D749" s="37"/>
      <c r="E749" s="34">
        <v>2867.7369910000002</v>
      </c>
      <c r="F749" s="34">
        <v>2867.7369910000002</v>
      </c>
      <c r="G749" s="34"/>
    </row>
    <row r="750" spans="1:7" ht="20.100000000000001" customHeight="1">
      <c r="A750" s="39" t="s">
        <v>70</v>
      </c>
      <c r="B750" s="32">
        <v>10125310.582403</v>
      </c>
      <c r="C750" s="32">
        <v>6575310.5824030004</v>
      </c>
      <c r="D750" s="32">
        <v>3550000</v>
      </c>
      <c r="E750" s="33">
        <v>11895210.582403</v>
      </c>
      <c r="F750" s="33">
        <v>7895210.5824030004</v>
      </c>
      <c r="G750" s="33">
        <v>4000000</v>
      </c>
    </row>
    <row r="751" spans="1:7" ht="20.100000000000001" customHeight="1">
      <c r="A751" s="36" t="s">
        <v>128</v>
      </c>
      <c r="B751" s="37">
        <v>11000</v>
      </c>
      <c r="C751" s="37">
        <v>11000</v>
      </c>
      <c r="D751" s="37"/>
      <c r="E751" s="34">
        <v>11000</v>
      </c>
      <c r="F751" s="34">
        <v>11000</v>
      </c>
      <c r="G751" s="34"/>
    </row>
    <row r="752" spans="1:7" ht="20.100000000000001" customHeight="1">
      <c r="A752" s="36" t="s">
        <v>129</v>
      </c>
      <c r="B752" s="37">
        <v>11000</v>
      </c>
      <c r="C752" s="37">
        <v>11000</v>
      </c>
      <c r="D752" s="37"/>
      <c r="E752" s="34">
        <v>11000</v>
      </c>
      <c r="F752" s="34">
        <v>11000</v>
      </c>
      <c r="G752" s="34"/>
    </row>
    <row r="753" spans="1:7" ht="20.100000000000001" customHeight="1">
      <c r="A753" s="36" t="s">
        <v>864</v>
      </c>
      <c r="B753" s="37"/>
      <c r="C753" s="37"/>
      <c r="D753" s="37"/>
      <c r="E753" s="34"/>
      <c r="F753" s="34"/>
      <c r="G753" s="34"/>
    </row>
    <row r="754" spans="1:7" ht="20.100000000000001" customHeight="1">
      <c r="A754" s="36" t="s">
        <v>865</v>
      </c>
      <c r="B754" s="37"/>
      <c r="C754" s="37"/>
      <c r="D754" s="37"/>
      <c r="E754" s="34"/>
      <c r="F754" s="34"/>
      <c r="G754" s="34"/>
    </row>
    <row r="755" spans="1:7" ht="20.100000000000001" customHeight="1">
      <c r="A755" s="36" t="s">
        <v>866</v>
      </c>
      <c r="B755" s="37"/>
      <c r="C755" s="37"/>
      <c r="D755" s="37"/>
      <c r="E755" s="34"/>
      <c r="F755" s="34"/>
      <c r="G755" s="34"/>
    </row>
    <row r="756" spans="1:7" ht="20.100000000000001" customHeight="1">
      <c r="A756" s="36" t="s">
        <v>130</v>
      </c>
      <c r="B756" s="37">
        <v>11000</v>
      </c>
      <c r="C756" s="37">
        <v>11000</v>
      </c>
      <c r="D756" s="37"/>
      <c r="E756" s="34">
        <v>11000</v>
      </c>
      <c r="F756" s="34">
        <v>11000</v>
      </c>
      <c r="G756" s="34"/>
    </row>
    <row r="757" spans="1:7" ht="20.100000000000001" customHeight="1">
      <c r="A757" s="35" t="s">
        <v>131</v>
      </c>
      <c r="B757" s="32">
        <v>6746709</v>
      </c>
      <c r="C757" s="32">
        <v>3196709</v>
      </c>
      <c r="D757" s="32">
        <v>3550000</v>
      </c>
      <c r="E757" s="33">
        <v>8231609</v>
      </c>
      <c r="F757" s="33">
        <v>4231609</v>
      </c>
      <c r="G757" s="33">
        <v>4000000</v>
      </c>
    </row>
    <row r="758" spans="1:7" ht="20.100000000000001" customHeight="1">
      <c r="A758" s="36" t="s">
        <v>132</v>
      </c>
      <c r="B758" s="37">
        <v>5191709</v>
      </c>
      <c r="C758" s="37">
        <v>1721709</v>
      </c>
      <c r="D758" s="37">
        <v>3470000</v>
      </c>
      <c r="E758" s="34">
        <v>5191709</v>
      </c>
      <c r="F758" s="34">
        <v>1721709</v>
      </c>
      <c r="G758" s="34">
        <v>3470000</v>
      </c>
    </row>
    <row r="759" spans="1:7" ht="20.100000000000001" customHeight="1">
      <c r="A759" s="36" t="s">
        <v>133</v>
      </c>
      <c r="B759" s="37"/>
      <c r="C759" s="37"/>
      <c r="D759" s="37"/>
      <c r="E759" s="34"/>
      <c r="F759" s="34"/>
      <c r="G759" s="34"/>
    </row>
    <row r="760" spans="1:7" ht="20.100000000000001" customHeight="1">
      <c r="A760" s="36" t="s">
        <v>134</v>
      </c>
      <c r="B760" s="37">
        <v>847945</v>
      </c>
      <c r="C760" s="37">
        <v>847945</v>
      </c>
      <c r="D760" s="37"/>
      <c r="E760" s="34">
        <v>847945</v>
      </c>
      <c r="F760" s="34">
        <v>847945</v>
      </c>
      <c r="G760" s="34"/>
    </row>
    <row r="761" spans="1:7" ht="20.100000000000001" customHeight="1">
      <c r="A761" s="36" t="s">
        <v>135</v>
      </c>
      <c r="B761" s="37">
        <v>4063764</v>
      </c>
      <c r="C761" s="37">
        <v>593764</v>
      </c>
      <c r="D761" s="37">
        <v>3470000</v>
      </c>
      <c r="E761" s="34">
        <v>4063764</v>
      </c>
      <c r="F761" s="34">
        <v>593764</v>
      </c>
      <c r="G761" s="34">
        <v>3470000</v>
      </c>
    </row>
    <row r="762" spans="1:7" ht="20.100000000000001" customHeight="1">
      <c r="A762" s="36" t="s">
        <v>136</v>
      </c>
      <c r="B762" s="37"/>
      <c r="C762" s="37"/>
      <c r="D762" s="37"/>
      <c r="E762" s="34"/>
      <c r="F762" s="34"/>
      <c r="G762" s="34"/>
    </row>
    <row r="763" spans="1:7" ht="20.100000000000001" customHeight="1">
      <c r="A763" s="36" t="s">
        <v>137</v>
      </c>
      <c r="B763" s="37"/>
      <c r="C763" s="37"/>
      <c r="D763" s="37"/>
      <c r="E763" s="34"/>
      <c r="F763" s="34"/>
      <c r="G763" s="34"/>
    </row>
    <row r="764" spans="1:7" ht="20.100000000000001" customHeight="1">
      <c r="A764" s="36" t="s">
        <v>138</v>
      </c>
      <c r="B764" s="37">
        <v>20000</v>
      </c>
      <c r="C764" s="37">
        <v>20000</v>
      </c>
      <c r="D764" s="37"/>
      <c r="E764" s="34">
        <v>20000</v>
      </c>
      <c r="F764" s="34">
        <v>20000</v>
      </c>
      <c r="G764" s="34"/>
    </row>
    <row r="765" spans="1:7" ht="20.100000000000001" customHeight="1">
      <c r="A765" s="36" t="s">
        <v>139</v>
      </c>
      <c r="B765" s="37"/>
      <c r="C765" s="37"/>
      <c r="D765" s="37"/>
      <c r="E765" s="34"/>
      <c r="F765" s="34"/>
      <c r="G765" s="34"/>
    </row>
    <row r="766" spans="1:7" ht="20.100000000000001" customHeight="1">
      <c r="A766" s="36" t="s">
        <v>140</v>
      </c>
      <c r="B766" s="37"/>
      <c r="C766" s="37"/>
      <c r="D766" s="37"/>
      <c r="E766" s="34"/>
      <c r="F766" s="34"/>
      <c r="G766" s="34"/>
    </row>
    <row r="767" spans="1:7" ht="20.100000000000001" customHeight="1">
      <c r="A767" s="36" t="s">
        <v>141</v>
      </c>
      <c r="B767" s="37">
        <v>260000</v>
      </c>
      <c r="C767" s="37">
        <v>260000</v>
      </c>
      <c r="D767" s="37"/>
      <c r="E767" s="34">
        <v>260000</v>
      </c>
      <c r="F767" s="34">
        <v>260000</v>
      </c>
      <c r="G767" s="34"/>
    </row>
    <row r="768" spans="1:7" ht="20.100000000000001" customHeight="1">
      <c r="A768" s="36" t="s">
        <v>142</v>
      </c>
      <c r="B768" s="37"/>
      <c r="C768" s="37"/>
      <c r="D768" s="37"/>
      <c r="E768" s="34"/>
      <c r="F768" s="34"/>
      <c r="G768" s="34"/>
    </row>
    <row r="769" spans="1:7" ht="20.100000000000001" customHeight="1">
      <c r="A769" s="36" t="s">
        <v>143</v>
      </c>
      <c r="B769" s="37"/>
      <c r="C769" s="37"/>
      <c r="D769" s="37"/>
      <c r="E769" s="34"/>
      <c r="F769" s="34"/>
      <c r="G769" s="34"/>
    </row>
    <row r="770" spans="1:7" ht="20.100000000000001" customHeight="1">
      <c r="A770" s="36" t="s">
        <v>144</v>
      </c>
      <c r="B770" s="37"/>
      <c r="C770" s="37"/>
      <c r="D770" s="37"/>
      <c r="E770" s="34"/>
      <c r="F770" s="34"/>
      <c r="G770" s="34"/>
    </row>
    <row r="771" spans="1:7" ht="20.100000000000001" customHeight="1">
      <c r="A771" s="36" t="s">
        <v>145</v>
      </c>
      <c r="B771" s="37"/>
      <c r="C771" s="37"/>
      <c r="D771" s="37"/>
      <c r="E771" s="34"/>
      <c r="F771" s="34"/>
      <c r="G771" s="34"/>
    </row>
    <row r="772" spans="1:7" ht="20.100000000000001" customHeight="1">
      <c r="A772" s="36" t="s">
        <v>146</v>
      </c>
      <c r="B772" s="37">
        <v>616000</v>
      </c>
      <c r="C772" s="37">
        <v>616000</v>
      </c>
      <c r="D772" s="37"/>
      <c r="E772" s="34">
        <v>616000</v>
      </c>
      <c r="F772" s="34">
        <v>616000</v>
      </c>
      <c r="G772" s="34"/>
    </row>
    <row r="773" spans="1:7" ht="20.100000000000001" customHeight="1">
      <c r="A773" s="36" t="s">
        <v>133</v>
      </c>
      <c r="B773" s="37"/>
      <c r="C773" s="37"/>
      <c r="D773" s="37"/>
      <c r="E773" s="34"/>
      <c r="F773" s="34"/>
      <c r="G773" s="34"/>
    </row>
    <row r="774" spans="1:7" ht="20.100000000000001" customHeight="1">
      <c r="A774" s="36" t="s">
        <v>134</v>
      </c>
      <c r="B774" s="37">
        <v>616000</v>
      </c>
      <c r="C774" s="37">
        <v>616000</v>
      </c>
      <c r="D774" s="37"/>
      <c r="E774" s="34">
        <v>616000</v>
      </c>
      <c r="F774" s="34">
        <v>616000</v>
      </c>
      <c r="G774" s="34"/>
    </row>
    <row r="775" spans="1:7" ht="20.100000000000001" customHeight="1">
      <c r="A775" s="36" t="s">
        <v>147</v>
      </c>
      <c r="B775" s="37"/>
      <c r="C775" s="37"/>
      <c r="D775" s="37"/>
      <c r="E775" s="34"/>
      <c r="F775" s="34"/>
      <c r="G775" s="34"/>
    </row>
    <row r="776" spans="1:7" ht="20.100000000000001" customHeight="1">
      <c r="A776" s="36" t="s">
        <v>148</v>
      </c>
      <c r="B776" s="37"/>
      <c r="C776" s="37"/>
      <c r="D776" s="37"/>
      <c r="E776" s="34"/>
      <c r="F776" s="34"/>
      <c r="G776" s="34"/>
    </row>
    <row r="777" spans="1:7" ht="20.100000000000001" customHeight="1">
      <c r="A777" s="36" t="s">
        <v>149</v>
      </c>
      <c r="B777" s="37">
        <v>80000</v>
      </c>
      <c r="C777" s="37"/>
      <c r="D777" s="37">
        <v>80000</v>
      </c>
      <c r="E777" s="34">
        <v>80000</v>
      </c>
      <c r="F777" s="34"/>
      <c r="G777" s="34">
        <v>80000</v>
      </c>
    </row>
    <row r="778" spans="1:7" ht="20.100000000000001" customHeight="1">
      <c r="A778" s="36" t="s">
        <v>150</v>
      </c>
      <c r="B778" s="37">
        <v>80000</v>
      </c>
      <c r="C778" s="37"/>
      <c r="D778" s="37">
        <v>80000</v>
      </c>
      <c r="E778" s="34">
        <v>80000</v>
      </c>
      <c r="F778" s="34"/>
      <c r="G778" s="34">
        <v>80000</v>
      </c>
    </row>
    <row r="779" spans="1:7" ht="20.100000000000001" customHeight="1">
      <c r="A779" s="36" t="s">
        <v>151</v>
      </c>
      <c r="B779" s="37"/>
      <c r="C779" s="37"/>
      <c r="D779" s="37"/>
      <c r="E779" s="34"/>
      <c r="F779" s="34"/>
      <c r="G779" s="34"/>
    </row>
    <row r="780" spans="1:7" ht="20.100000000000001" customHeight="1">
      <c r="A780" s="36" t="s">
        <v>152</v>
      </c>
      <c r="B780" s="37"/>
      <c r="C780" s="37"/>
      <c r="D780" s="37"/>
      <c r="E780" s="34"/>
      <c r="F780" s="34"/>
      <c r="G780" s="34"/>
    </row>
    <row r="781" spans="1:7" ht="20.100000000000001" customHeight="1">
      <c r="A781" s="36" t="s">
        <v>153</v>
      </c>
      <c r="B781" s="37"/>
      <c r="C781" s="37"/>
      <c r="D781" s="37"/>
      <c r="E781" s="34"/>
      <c r="F781" s="34"/>
      <c r="G781" s="34"/>
    </row>
    <row r="782" spans="1:7" ht="20.100000000000001" customHeight="1">
      <c r="A782" s="36" t="s">
        <v>154</v>
      </c>
      <c r="B782" s="37"/>
      <c r="C782" s="37"/>
      <c r="D782" s="37"/>
      <c r="E782" s="34"/>
      <c r="F782" s="34"/>
      <c r="G782" s="34"/>
    </row>
    <row r="783" spans="1:7" ht="20.100000000000001" customHeight="1">
      <c r="A783" s="36" t="s">
        <v>155</v>
      </c>
      <c r="B783" s="37">
        <v>205000</v>
      </c>
      <c r="C783" s="37">
        <v>205000</v>
      </c>
      <c r="D783" s="37"/>
      <c r="E783" s="34">
        <v>205000</v>
      </c>
      <c r="F783" s="34">
        <v>205000</v>
      </c>
      <c r="G783" s="34"/>
    </row>
    <row r="784" spans="1:7" ht="20.100000000000001" customHeight="1">
      <c r="A784" s="36" t="s">
        <v>156</v>
      </c>
      <c r="B784" s="37">
        <v>205000</v>
      </c>
      <c r="C784" s="37">
        <v>205000</v>
      </c>
      <c r="D784" s="37"/>
      <c r="E784" s="34">
        <v>205000</v>
      </c>
      <c r="F784" s="34">
        <v>205000</v>
      </c>
      <c r="G784" s="34"/>
    </row>
    <row r="785" spans="1:7" ht="20.100000000000001" customHeight="1">
      <c r="A785" s="36" t="s">
        <v>157</v>
      </c>
      <c r="B785" s="37"/>
      <c r="C785" s="37"/>
      <c r="D785" s="37"/>
      <c r="E785" s="34"/>
      <c r="F785" s="34"/>
      <c r="G785" s="34"/>
    </row>
    <row r="786" spans="1:7" ht="20.100000000000001" customHeight="1">
      <c r="A786" s="36" t="s">
        <v>158</v>
      </c>
      <c r="B786" s="37"/>
      <c r="C786" s="37"/>
      <c r="D786" s="37"/>
      <c r="E786" s="34"/>
      <c r="F786" s="34"/>
      <c r="G786" s="34"/>
    </row>
    <row r="787" spans="1:7" ht="20.100000000000001" customHeight="1">
      <c r="A787" s="36" t="s">
        <v>159</v>
      </c>
      <c r="B787" s="37"/>
      <c r="C787" s="37"/>
      <c r="D787" s="37"/>
      <c r="E787" s="34"/>
      <c r="F787" s="34"/>
      <c r="G787" s="34"/>
    </row>
    <row r="788" spans="1:7" ht="20.100000000000001" customHeight="1">
      <c r="A788" s="36" t="s">
        <v>160</v>
      </c>
      <c r="B788" s="37"/>
      <c r="C788" s="37"/>
      <c r="D788" s="37"/>
      <c r="E788" s="34"/>
      <c r="F788" s="34"/>
      <c r="G788" s="34"/>
    </row>
    <row r="789" spans="1:7" ht="20.100000000000001" customHeight="1">
      <c r="A789" s="36" t="s">
        <v>161</v>
      </c>
      <c r="B789" s="37"/>
      <c r="C789" s="37"/>
      <c r="D789" s="37"/>
      <c r="E789" s="34"/>
      <c r="F789" s="34"/>
      <c r="G789" s="34"/>
    </row>
    <row r="790" spans="1:7" ht="20.100000000000001" customHeight="1">
      <c r="A790" s="36" t="s">
        <v>834</v>
      </c>
      <c r="B790" s="37"/>
      <c r="C790" s="37"/>
      <c r="D790" s="37"/>
      <c r="E790" s="34"/>
      <c r="F790" s="34"/>
      <c r="G790" s="34"/>
    </row>
    <row r="791" spans="1:7" ht="20.100000000000001" customHeight="1">
      <c r="A791" s="36" t="s">
        <v>835</v>
      </c>
      <c r="B791" s="37"/>
      <c r="C791" s="37"/>
      <c r="D791" s="37"/>
      <c r="E791" s="34"/>
      <c r="F791" s="34"/>
      <c r="G791" s="34"/>
    </row>
    <row r="792" spans="1:7" ht="20.100000000000001" customHeight="1">
      <c r="A792" s="36" t="s">
        <v>160</v>
      </c>
      <c r="B792" s="37"/>
      <c r="C792" s="37"/>
      <c r="D792" s="37"/>
      <c r="E792" s="34"/>
      <c r="F792" s="34"/>
      <c r="G792" s="34"/>
    </row>
    <row r="793" spans="1:7" ht="20.100000000000001" customHeight="1">
      <c r="A793" s="36" t="s">
        <v>161</v>
      </c>
      <c r="B793" s="37"/>
      <c r="C793" s="37"/>
      <c r="D793" s="37"/>
      <c r="E793" s="34"/>
      <c r="F793" s="34"/>
      <c r="G793" s="34"/>
    </row>
    <row r="794" spans="1:7" ht="20.100000000000001" customHeight="1">
      <c r="A794" s="36" t="s">
        <v>162</v>
      </c>
      <c r="B794" s="37"/>
      <c r="C794" s="37"/>
      <c r="D794" s="37"/>
      <c r="E794" s="34"/>
      <c r="F794" s="34"/>
      <c r="G794" s="34"/>
    </row>
    <row r="795" spans="1:7" ht="20.100000000000001" customHeight="1">
      <c r="A795" s="35" t="s">
        <v>163</v>
      </c>
      <c r="B795" s="32">
        <v>654000</v>
      </c>
      <c r="C795" s="32">
        <v>654000</v>
      </c>
      <c r="D795" s="32"/>
      <c r="E795" s="33">
        <v>2138900</v>
      </c>
      <c r="F795" s="33">
        <v>1688900</v>
      </c>
      <c r="G795" s="33">
        <v>450000</v>
      </c>
    </row>
    <row r="796" spans="1:7" ht="20.100000000000001" customHeight="1">
      <c r="A796" s="35" t="s">
        <v>164</v>
      </c>
      <c r="B796" s="32">
        <v>654000</v>
      </c>
      <c r="C796" s="32">
        <v>654000</v>
      </c>
      <c r="D796" s="32"/>
      <c r="E796" s="33">
        <v>2138900</v>
      </c>
      <c r="F796" s="33">
        <v>1688900</v>
      </c>
      <c r="G796" s="33">
        <v>450000</v>
      </c>
    </row>
    <row r="797" spans="1:7" ht="20.100000000000001" customHeight="1">
      <c r="A797" s="36" t="s">
        <v>165</v>
      </c>
      <c r="B797" s="37">
        <v>147490</v>
      </c>
      <c r="C797" s="37">
        <v>147490</v>
      </c>
      <c r="D797" s="37"/>
      <c r="E797" s="34">
        <v>147490</v>
      </c>
      <c r="F797" s="34">
        <v>147490</v>
      </c>
      <c r="G797" s="34"/>
    </row>
    <row r="798" spans="1:7" ht="20.100000000000001" customHeight="1">
      <c r="A798" s="36" t="s">
        <v>166</v>
      </c>
      <c r="B798" s="37">
        <v>27490</v>
      </c>
      <c r="C798" s="37">
        <v>27490</v>
      </c>
      <c r="D798" s="37"/>
      <c r="E798" s="34">
        <v>27490</v>
      </c>
      <c r="F798" s="34">
        <v>27490</v>
      </c>
      <c r="G798" s="34"/>
    </row>
    <row r="799" spans="1:7" ht="20.100000000000001" customHeight="1">
      <c r="A799" s="36" t="s">
        <v>167</v>
      </c>
      <c r="B799" s="37"/>
      <c r="C799" s="37"/>
      <c r="D799" s="37"/>
      <c r="E799" s="34"/>
      <c r="F799" s="34"/>
      <c r="G799" s="34"/>
    </row>
    <row r="800" spans="1:7" ht="20.100000000000001" customHeight="1">
      <c r="A800" s="36" t="s">
        <v>168</v>
      </c>
      <c r="B800" s="37"/>
      <c r="C800" s="37"/>
      <c r="D800" s="37"/>
      <c r="E800" s="34"/>
      <c r="F800" s="34"/>
      <c r="G800" s="34"/>
    </row>
    <row r="801" spans="1:7" ht="20.100000000000001" customHeight="1">
      <c r="A801" s="36" t="s">
        <v>169</v>
      </c>
      <c r="B801" s="37">
        <v>27490</v>
      </c>
      <c r="C801" s="37">
        <v>27490</v>
      </c>
      <c r="D801" s="37"/>
      <c r="E801" s="34">
        <v>27490</v>
      </c>
      <c r="F801" s="34">
        <v>27490</v>
      </c>
      <c r="G801" s="34"/>
    </row>
    <row r="802" spans="1:7" ht="20.100000000000001" customHeight="1">
      <c r="A802" s="36" t="s">
        <v>170</v>
      </c>
      <c r="B802" s="37"/>
      <c r="C802" s="37"/>
      <c r="D802" s="37"/>
      <c r="E802" s="34"/>
      <c r="F802" s="34"/>
      <c r="G802" s="34"/>
    </row>
    <row r="803" spans="1:7" ht="20.100000000000001" customHeight="1">
      <c r="A803" s="36" t="s">
        <v>171</v>
      </c>
      <c r="B803" s="37">
        <v>120000</v>
      </c>
      <c r="C803" s="37">
        <v>120000</v>
      </c>
      <c r="D803" s="37"/>
      <c r="E803" s="34">
        <v>120000</v>
      </c>
      <c r="F803" s="34">
        <v>120000</v>
      </c>
      <c r="G803" s="34"/>
    </row>
    <row r="804" spans="1:7" ht="20.100000000000001" customHeight="1">
      <c r="A804" s="36" t="s">
        <v>172</v>
      </c>
      <c r="B804" s="37">
        <v>120000</v>
      </c>
      <c r="C804" s="37">
        <v>120000</v>
      </c>
      <c r="D804" s="37"/>
      <c r="E804" s="34">
        <v>120000</v>
      </c>
      <c r="F804" s="34">
        <v>120000</v>
      </c>
      <c r="G804" s="34"/>
    </row>
    <row r="805" spans="1:7" ht="20.100000000000001" customHeight="1">
      <c r="A805" s="35" t="s">
        <v>173</v>
      </c>
      <c r="B805" s="32">
        <v>2143099.3199999998</v>
      </c>
      <c r="C805" s="32">
        <v>2143099.3199999998</v>
      </c>
      <c r="D805" s="32"/>
      <c r="E805" s="33">
        <v>2428099.3199999998</v>
      </c>
      <c r="F805" s="33">
        <v>2428099.3199999998</v>
      </c>
      <c r="G805" s="33"/>
    </row>
    <row r="806" spans="1:7" ht="20.100000000000001" customHeight="1">
      <c r="A806" s="36" t="s">
        <v>174</v>
      </c>
      <c r="B806" s="37">
        <v>31524.32</v>
      </c>
      <c r="C806" s="37">
        <v>31524.32</v>
      </c>
      <c r="D806" s="37"/>
      <c r="E806" s="34">
        <v>31524.32</v>
      </c>
      <c r="F806" s="34">
        <v>31524.32</v>
      </c>
      <c r="G806" s="34"/>
    </row>
    <row r="807" spans="1:7" ht="20.100000000000001" customHeight="1">
      <c r="A807" s="36" t="s">
        <v>175</v>
      </c>
      <c r="B807" s="37"/>
      <c r="C807" s="37"/>
      <c r="D807" s="37"/>
      <c r="E807" s="34"/>
      <c r="F807" s="34"/>
      <c r="G807" s="34"/>
    </row>
    <row r="808" spans="1:7" ht="20.100000000000001" customHeight="1">
      <c r="A808" s="36" t="s">
        <v>176</v>
      </c>
      <c r="B808" s="37"/>
      <c r="C808" s="37"/>
      <c r="D808" s="37"/>
      <c r="E808" s="34"/>
      <c r="F808" s="34"/>
      <c r="G808" s="34"/>
    </row>
    <row r="809" spans="1:7" ht="20.100000000000001" customHeight="1">
      <c r="A809" s="36" t="s">
        <v>177</v>
      </c>
      <c r="B809" s="37">
        <v>18274.32</v>
      </c>
      <c r="C809" s="37">
        <v>18274.32</v>
      </c>
      <c r="D809" s="37"/>
      <c r="E809" s="34">
        <v>18274.32</v>
      </c>
      <c r="F809" s="34">
        <v>18274.32</v>
      </c>
      <c r="G809" s="34"/>
    </row>
    <row r="810" spans="1:7" ht="20.100000000000001" customHeight="1">
      <c r="A810" s="36" t="s">
        <v>178</v>
      </c>
      <c r="B810" s="37">
        <v>13250</v>
      </c>
      <c r="C810" s="37">
        <v>13250</v>
      </c>
      <c r="D810" s="37"/>
      <c r="E810" s="34">
        <v>13250</v>
      </c>
      <c r="F810" s="34">
        <v>13250</v>
      </c>
      <c r="G810" s="34"/>
    </row>
    <row r="811" spans="1:7" ht="20.100000000000001" customHeight="1">
      <c r="A811" s="36" t="s">
        <v>179</v>
      </c>
      <c r="B811" s="37"/>
      <c r="C811" s="37"/>
      <c r="D811" s="37"/>
      <c r="E811" s="34"/>
      <c r="F811" s="34"/>
      <c r="G811" s="34"/>
    </row>
    <row r="812" spans="1:7" ht="20.100000000000001" customHeight="1">
      <c r="A812" s="36" t="s">
        <v>180</v>
      </c>
      <c r="B812" s="37"/>
      <c r="C812" s="37"/>
      <c r="D812" s="37"/>
      <c r="E812" s="34"/>
      <c r="F812" s="34"/>
      <c r="G812" s="34"/>
    </row>
    <row r="813" spans="1:7" ht="20.100000000000001" customHeight="1">
      <c r="A813" s="36" t="s">
        <v>181</v>
      </c>
      <c r="B813" s="37"/>
      <c r="C813" s="37"/>
      <c r="D813" s="37"/>
      <c r="E813" s="34"/>
      <c r="F813" s="34"/>
      <c r="G813" s="34"/>
    </row>
    <row r="814" spans="1:7" ht="20.100000000000001" customHeight="1">
      <c r="A814" s="36" t="s">
        <v>182</v>
      </c>
      <c r="B814" s="37"/>
      <c r="C814" s="37"/>
      <c r="D814" s="37"/>
      <c r="E814" s="34"/>
      <c r="F814" s="34"/>
      <c r="G814" s="34"/>
    </row>
    <row r="815" spans="1:7" ht="20.100000000000001" customHeight="1">
      <c r="A815" s="36" t="s">
        <v>183</v>
      </c>
      <c r="B815" s="37">
        <v>181175</v>
      </c>
      <c r="C815" s="37">
        <v>181175</v>
      </c>
      <c r="D815" s="37"/>
      <c r="E815" s="34">
        <v>181175</v>
      </c>
      <c r="F815" s="34">
        <v>181175</v>
      </c>
      <c r="G815" s="34"/>
    </row>
    <row r="816" spans="1:7" ht="20.100000000000001" customHeight="1">
      <c r="A816" s="36" t="s">
        <v>184</v>
      </c>
      <c r="B816" s="37"/>
      <c r="C816" s="37"/>
      <c r="D816" s="37"/>
      <c r="E816" s="34"/>
      <c r="F816" s="34"/>
      <c r="G816" s="34"/>
    </row>
    <row r="817" spans="1:7" ht="20.100000000000001" customHeight="1">
      <c r="A817" s="36" t="s">
        <v>185</v>
      </c>
      <c r="B817" s="37">
        <v>76175</v>
      </c>
      <c r="C817" s="37">
        <v>76175</v>
      </c>
      <c r="D817" s="37"/>
      <c r="E817" s="34">
        <v>76175</v>
      </c>
      <c r="F817" s="34">
        <v>76175</v>
      </c>
      <c r="G817" s="34"/>
    </row>
    <row r="818" spans="1:7" ht="20.100000000000001" customHeight="1">
      <c r="A818" s="36" t="s">
        <v>186</v>
      </c>
      <c r="B818" s="37">
        <v>105000</v>
      </c>
      <c r="C818" s="37">
        <v>105000</v>
      </c>
      <c r="D818" s="37"/>
      <c r="E818" s="34">
        <v>105000</v>
      </c>
      <c r="F818" s="34">
        <v>105000</v>
      </c>
      <c r="G818" s="34"/>
    </row>
    <row r="819" spans="1:7" ht="20.100000000000001" customHeight="1">
      <c r="A819" s="36" t="s">
        <v>867</v>
      </c>
      <c r="B819" s="37"/>
      <c r="C819" s="37"/>
      <c r="D819" s="37"/>
      <c r="E819" s="34"/>
      <c r="F819" s="34"/>
      <c r="G819" s="34"/>
    </row>
    <row r="820" spans="1:7" ht="20.100000000000001" customHeight="1">
      <c r="A820" s="36" t="s">
        <v>187</v>
      </c>
      <c r="B820" s="37"/>
      <c r="C820" s="37"/>
      <c r="D820" s="37"/>
      <c r="E820" s="34"/>
      <c r="F820" s="34"/>
      <c r="G820" s="34"/>
    </row>
    <row r="821" spans="1:7" ht="20.100000000000001" customHeight="1">
      <c r="A821" s="36" t="s">
        <v>188</v>
      </c>
      <c r="B821" s="37"/>
      <c r="C821" s="37"/>
      <c r="D821" s="37"/>
      <c r="E821" s="34"/>
      <c r="F821" s="34"/>
      <c r="G821" s="34"/>
    </row>
    <row r="822" spans="1:7" ht="20.100000000000001" customHeight="1">
      <c r="A822" s="36" t="s">
        <v>189</v>
      </c>
      <c r="B822" s="37"/>
      <c r="C822" s="37"/>
      <c r="D822" s="37"/>
      <c r="E822" s="34"/>
      <c r="F822" s="34"/>
      <c r="G822" s="34"/>
    </row>
    <row r="823" spans="1:7" ht="20.100000000000001" customHeight="1">
      <c r="A823" s="36" t="s">
        <v>190</v>
      </c>
      <c r="B823" s="37"/>
      <c r="C823" s="37"/>
      <c r="D823" s="37"/>
      <c r="E823" s="34"/>
      <c r="F823" s="34"/>
      <c r="G823" s="34"/>
    </row>
    <row r="824" spans="1:7" ht="20.100000000000001" customHeight="1">
      <c r="A824" s="36" t="s">
        <v>191</v>
      </c>
      <c r="B824" s="37"/>
      <c r="C824" s="37"/>
      <c r="D824" s="37"/>
      <c r="E824" s="34"/>
      <c r="F824" s="34"/>
      <c r="G824" s="34"/>
    </row>
    <row r="825" spans="1:7" ht="20.100000000000001" customHeight="1">
      <c r="A825" s="36" t="s">
        <v>192</v>
      </c>
      <c r="B825" s="37"/>
      <c r="C825" s="37"/>
      <c r="D825" s="37"/>
      <c r="E825" s="34"/>
      <c r="F825" s="34"/>
      <c r="G825" s="34"/>
    </row>
    <row r="826" spans="1:7" ht="20.100000000000001" customHeight="1">
      <c r="A826" s="36" t="s">
        <v>193</v>
      </c>
      <c r="B826" s="37"/>
      <c r="C826" s="37"/>
      <c r="D826" s="37"/>
      <c r="E826" s="34"/>
      <c r="F826" s="34"/>
      <c r="G826" s="34"/>
    </row>
    <row r="827" spans="1:7" ht="20.100000000000001" customHeight="1">
      <c r="A827" s="35" t="s">
        <v>194</v>
      </c>
      <c r="B827" s="32">
        <v>1930400</v>
      </c>
      <c r="C827" s="32">
        <v>1930400</v>
      </c>
      <c r="D827" s="32"/>
      <c r="E827" s="33">
        <v>2215400</v>
      </c>
      <c r="F827" s="33">
        <v>2215400</v>
      </c>
      <c r="G827" s="33"/>
    </row>
    <row r="828" spans="1:7" ht="20.100000000000001" customHeight="1">
      <c r="A828" s="35" t="s">
        <v>836</v>
      </c>
      <c r="B828" s="32">
        <v>1930400</v>
      </c>
      <c r="C828" s="32">
        <v>1930400</v>
      </c>
      <c r="D828" s="32"/>
      <c r="E828" s="33">
        <v>2215400</v>
      </c>
      <c r="F828" s="33">
        <v>2215400</v>
      </c>
      <c r="G828" s="33"/>
    </row>
    <row r="829" spans="1:7" ht="20.100000000000001" customHeight="1">
      <c r="A829" s="36" t="s">
        <v>195</v>
      </c>
      <c r="B829" s="37">
        <v>1059711.2624030001</v>
      </c>
      <c r="C829" s="37">
        <v>1059711.2624030001</v>
      </c>
      <c r="D829" s="37"/>
      <c r="E829" s="34">
        <v>1059711.2624030001</v>
      </c>
      <c r="F829" s="34">
        <v>1059711.2624030001</v>
      </c>
      <c r="G829" s="34"/>
    </row>
    <row r="830" spans="1:7" ht="20.100000000000001" customHeight="1">
      <c r="A830" s="36" t="s">
        <v>196</v>
      </c>
      <c r="B830" s="37">
        <v>1059711.2624030001</v>
      </c>
      <c r="C830" s="37">
        <v>1059711.2624030001</v>
      </c>
      <c r="D830" s="37"/>
      <c r="E830" s="34">
        <v>1059711.2624030001</v>
      </c>
      <c r="F830" s="34">
        <v>1059711.2624030001</v>
      </c>
      <c r="G830" s="34"/>
    </row>
    <row r="831" spans="1:7" ht="20.100000000000001" customHeight="1">
      <c r="A831" s="36" t="s">
        <v>197</v>
      </c>
      <c r="B831" s="37">
        <v>607570.57987500005</v>
      </c>
      <c r="C831" s="37">
        <v>607570.57987500005</v>
      </c>
      <c r="D831" s="37"/>
      <c r="E831" s="34">
        <v>607570.57987500005</v>
      </c>
      <c r="F831" s="34">
        <v>607570.57987500005</v>
      </c>
      <c r="G831" s="34"/>
    </row>
    <row r="832" spans="1:7" ht="20.100000000000001" customHeight="1">
      <c r="A832" s="36" t="s">
        <v>198</v>
      </c>
      <c r="B832" s="37">
        <v>610</v>
      </c>
      <c r="C832" s="37">
        <v>610</v>
      </c>
      <c r="D832" s="37"/>
      <c r="E832" s="34">
        <v>610</v>
      </c>
      <c r="F832" s="34">
        <v>610</v>
      </c>
      <c r="G832" s="34"/>
    </row>
    <row r="833" spans="1:7" ht="20.100000000000001" customHeight="1">
      <c r="A833" s="36" t="s">
        <v>837</v>
      </c>
      <c r="B833" s="37">
        <v>3550</v>
      </c>
      <c r="C833" s="37">
        <v>3550</v>
      </c>
      <c r="D833" s="37"/>
      <c r="E833" s="34">
        <v>3550</v>
      </c>
      <c r="F833" s="34">
        <v>3550</v>
      </c>
      <c r="G833" s="34"/>
    </row>
    <row r="834" spans="1:7" ht="20.100000000000001" customHeight="1">
      <c r="A834" s="36" t="s">
        <v>199</v>
      </c>
      <c r="B834" s="37">
        <v>118512</v>
      </c>
      <c r="C834" s="37">
        <v>118512</v>
      </c>
      <c r="D834" s="37"/>
      <c r="E834" s="34">
        <v>118512</v>
      </c>
      <c r="F834" s="34">
        <v>118512</v>
      </c>
      <c r="G834" s="34"/>
    </row>
    <row r="835" spans="1:7" ht="20.100000000000001" customHeight="1">
      <c r="A835" s="36" t="s">
        <v>200</v>
      </c>
      <c r="B835" s="37">
        <v>2280</v>
      </c>
      <c r="C835" s="37">
        <v>2280</v>
      </c>
      <c r="D835" s="37"/>
      <c r="E835" s="34">
        <v>2280</v>
      </c>
      <c r="F835" s="34">
        <v>2280</v>
      </c>
      <c r="G835" s="34"/>
    </row>
    <row r="836" spans="1:7" ht="20.100000000000001" customHeight="1">
      <c r="A836" s="36" t="s">
        <v>201</v>
      </c>
      <c r="B836" s="37">
        <v>286376</v>
      </c>
      <c r="C836" s="37">
        <v>286376</v>
      </c>
      <c r="D836" s="37"/>
      <c r="E836" s="34">
        <v>286376</v>
      </c>
      <c r="F836" s="34">
        <v>286376</v>
      </c>
      <c r="G836" s="34"/>
    </row>
    <row r="837" spans="1:7" ht="20.100000000000001" customHeight="1">
      <c r="A837" s="36" t="s">
        <v>202</v>
      </c>
      <c r="B837" s="37">
        <v>40154.682527999998</v>
      </c>
      <c r="C837" s="37">
        <v>40154.682527999998</v>
      </c>
      <c r="D837" s="37"/>
      <c r="E837" s="34">
        <v>40154.682527999998</v>
      </c>
      <c r="F837" s="34">
        <v>40154.682527999998</v>
      </c>
      <c r="G837" s="34"/>
    </row>
    <row r="838" spans="1:7" ht="20.100000000000001" customHeight="1">
      <c r="A838" s="36" t="s">
        <v>203</v>
      </c>
      <c r="B838" s="37">
        <v>658</v>
      </c>
      <c r="C838" s="37">
        <v>658</v>
      </c>
      <c r="D838" s="37"/>
      <c r="E838" s="34">
        <v>658</v>
      </c>
      <c r="F838" s="34">
        <v>658</v>
      </c>
      <c r="G838" s="34"/>
    </row>
    <row r="839" spans="1:7" ht="20.100000000000001" customHeight="1">
      <c r="A839" s="36" t="s">
        <v>838</v>
      </c>
      <c r="B839" s="37">
        <v>17303</v>
      </c>
      <c r="C839" s="37">
        <v>17303</v>
      </c>
      <c r="D839" s="37"/>
      <c r="E839" s="34">
        <v>17303</v>
      </c>
      <c r="F839" s="34">
        <v>17303</v>
      </c>
      <c r="G839" s="34"/>
    </row>
    <row r="840" spans="1:7" ht="20.100000000000001" customHeight="1">
      <c r="A840" s="36" t="s">
        <v>839</v>
      </c>
      <c r="B840" s="37">
        <v>17303.304328999999</v>
      </c>
      <c r="C840" s="37">
        <v>17303.304328999999</v>
      </c>
      <c r="D840" s="37"/>
      <c r="E840" s="34">
        <v>17303.304328999999</v>
      </c>
      <c r="F840" s="34">
        <v>17303.304328999999</v>
      </c>
      <c r="G840" s="34"/>
    </row>
    <row r="841" spans="1:7" ht="20.100000000000001" customHeight="1">
      <c r="A841" s="36" t="s">
        <v>204</v>
      </c>
      <c r="B841" s="37">
        <v>4980.3999999999996</v>
      </c>
      <c r="C841" s="37">
        <v>4980.3999999999996</v>
      </c>
      <c r="D841" s="37"/>
      <c r="E841" s="34">
        <v>4980.3999999999996</v>
      </c>
      <c r="F841" s="34">
        <v>4980.3999999999996</v>
      </c>
      <c r="G841" s="34"/>
    </row>
    <row r="842" spans="1:7" ht="20.100000000000001" customHeight="1">
      <c r="A842" s="36" t="s">
        <v>205</v>
      </c>
      <c r="B842" s="37"/>
      <c r="C842" s="37"/>
      <c r="D842" s="37"/>
      <c r="E842" s="34"/>
      <c r="F842" s="34"/>
      <c r="G842" s="34"/>
    </row>
    <row r="843" spans="1:7" ht="20.100000000000001" customHeight="1">
      <c r="A843" s="36" t="s">
        <v>206</v>
      </c>
      <c r="B843" s="37"/>
      <c r="C843" s="37"/>
      <c r="D843" s="37"/>
      <c r="E843" s="34"/>
      <c r="F843" s="34"/>
      <c r="G843" s="34"/>
    </row>
    <row r="844" spans="1:7" ht="20.100000000000001" customHeight="1">
      <c r="A844" s="36" t="s">
        <v>207</v>
      </c>
      <c r="B844" s="37">
        <v>1929.053545</v>
      </c>
      <c r="C844" s="37">
        <v>1929.053545</v>
      </c>
      <c r="D844" s="37"/>
      <c r="E844" s="34">
        <v>1929.053545</v>
      </c>
      <c r="F844" s="34">
        <v>1929.053545</v>
      </c>
      <c r="G844" s="34"/>
    </row>
    <row r="845" spans="1:7" ht="20.100000000000001" customHeight="1">
      <c r="A845" s="36" t="s">
        <v>208</v>
      </c>
      <c r="B845" s="37">
        <v>132</v>
      </c>
      <c r="C845" s="37">
        <v>132</v>
      </c>
      <c r="D845" s="37"/>
      <c r="E845" s="34">
        <v>132</v>
      </c>
      <c r="F845" s="34">
        <v>132</v>
      </c>
      <c r="G845" s="34"/>
    </row>
    <row r="846" spans="1:7" ht="20.100000000000001" customHeight="1">
      <c r="A846" s="36" t="s">
        <v>209</v>
      </c>
      <c r="B846" s="37">
        <v>7959.8498900000004</v>
      </c>
      <c r="C846" s="37">
        <v>7959.8498900000004</v>
      </c>
      <c r="D846" s="37"/>
      <c r="E846" s="34">
        <v>7959.8498900000004</v>
      </c>
      <c r="F846" s="34">
        <v>7959.8498900000004</v>
      </c>
      <c r="G846" s="34"/>
    </row>
    <row r="847" spans="1:7" ht="20.100000000000001" customHeight="1">
      <c r="A847" s="36" t="s">
        <v>840</v>
      </c>
      <c r="B847" s="37">
        <v>2301.7600000000002</v>
      </c>
      <c r="C847" s="37">
        <v>2301.7600000000002</v>
      </c>
      <c r="D847" s="37"/>
      <c r="E847" s="34">
        <v>2301.7600000000002</v>
      </c>
      <c r="F847" s="34">
        <v>2301.7600000000002</v>
      </c>
      <c r="G847" s="34"/>
    </row>
    <row r="848" spans="1:7" ht="20.100000000000001" customHeight="1">
      <c r="A848" s="36" t="s">
        <v>210</v>
      </c>
      <c r="B848" s="37"/>
      <c r="C848" s="37"/>
      <c r="D848" s="37"/>
      <c r="E848" s="34"/>
      <c r="F848" s="34"/>
      <c r="G848" s="34"/>
    </row>
  </sheetData>
  <autoFilter ref="A5:G848"/>
  <mergeCells count="4">
    <mergeCell ref="A2:G2"/>
    <mergeCell ref="A4:A5"/>
    <mergeCell ref="B4:D4"/>
    <mergeCell ref="E4:G4"/>
  </mergeCells>
  <phoneticPr fontId="3" type="noConversion"/>
  <pageMargins left="0.39370078740157483" right="0.39370078740157483" top="0.82677165354330717" bottom="0.9055118110236221" header="0.74803149606299213" footer="0.55118110236220474"/>
  <pageSetup paperSize="9" scale="77" fitToHeight="0" orientation="portrait" r:id="rId1"/>
  <headerFooter alignWithMargins="0">
    <oddFooter>&amp;C&amp;"-,常规"&amp;13&amp;P</oddFooter>
  </headerFooter>
  <rowBreaks count="1" manualBreakCount="1">
    <brk id="8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showZeros="0" view="pageBreakPreview" zoomScale="70" zoomScaleNormal="100" zoomScaleSheetLayoutView="70" workbookViewId="0">
      <selection activeCell="L13" sqref="L13"/>
    </sheetView>
  </sheetViews>
  <sheetFormatPr defaultRowHeight="12.75"/>
  <cols>
    <col min="1" max="4" width="23.140625" style="10" customWidth="1"/>
    <col min="5" max="253" width="9.140625" style="10"/>
    <col min="254" max="254" width="13.7109375" style="10" customWidth="1"/>
    <col min="255" max="260" width="12.7109375" style="10" customWidth="1"/>
    <col min="261" max="509" width="9.140625" style="10"/>
    <col min="510" max="510" width="13.7109375" style="10" customWidth="1"/>
    <col min="511" max="516" width="12.7109375" style="10" customWidth="1"/>
    <col min="517" max="765" width="9.140625" style="10"/>
    <col min="766" max="766" width="13.7109375" style="10" customWidth="1"/>
    <col min="767" max="772" width="12.7109375" style="10" customWidth="1"/>
    <col min="773" max="1021" width="9.140625" style="10"/>
    <col min="1022" max="1022" width="13.7109375" style="10" customWidth="1"/>
    <col min="1023" max="1028" width="12.7109375" style="10" customWidth="1"/>
    <col min="1029" max="1277" width="9.140625" style="10"/>
    <col min="1278" max="1278" width="13.7109375" style="10" customWidth="1"/>
    <col min="1279" max="1284" width="12.7109375" style="10" customWidth="1"/>
    <col min="1285" max="1533" width="9.140625" style="10"/>
    <col min="1534" max="1534" width="13.7109375" style="10" customWidth="1"/>
    <col min="1535" max="1540" width="12.7109375" style="10" customWidth="1"/>
    <col min="1541" max="1789" width="9.140625" style="10"/>
    <col min="1790" max="1790" width="13.7109375" style="10" customWidth="1"/>
    <col min="1791" max="1796" width="12.7109375" style="10" customWidth="1"/>
    <col min="1797" max="2045" width="9.140625" style="10"/>
    <col min="2046" max="2046" width="13.7109375" style="10" customWidth="1"/>
    <col min="2047" max="2052" width="12.7109375" style="10" customWidth="1"/>
    <col min="2053" max="2301" width="9.140625" style="10"/>
    <col min="2302" max="2302" width="13.7109375" style="10" customWidth="1"/>
    <col min="2303" max="2308" width="12.7109375" style="10" customWidth="1"/>
    <col min="2309" max="2557" width="9.140625" style="10"/>
    <col min="2558" max="2558" width="13.7109375" style="10" customWidth="1"/>
    <col min="2559" max="2564" width="12.7109375" style="10" customWidth="1"/>
    <col min="2565" max="2813" width="9.140625" style="10"/>
    <col min="2814" max="2814" width="13.7109375" style="10" customWidth="1"/>
    <col min="2815" max="2820" width="12.7109375" style="10" customWidth="1"/>
    <col min="2821" max="3069" width="9.140625" style="10"/>
    <col min="3070" max="3070" width="13.7109375" style="10" customWidth="1"/>
    <col min="3071" max="3076" width="12.7109375" style="10" customWidth="1"/>
    <col min="3077" max="3325" width="9.140625" style="10"/>
    <col min="3326" max="3326" width="13.7109375" style="10" customWidth="1"/>
    <col min="3327" max="3332" width="12.7109375" style="10" customWidth="1"/>
    <col min="3333" max="3581" width="9.140625" style="10"/>
    <col min="3582" max="3582" width="13.7109375" style="10" customWidth="1"/>
    <col min="3583" max="3588" width="12.7109375" style="10" customWidth="1"/>
    <col min="3589" max="3837" width="9.140625" style="10"/>
    <col min="3838" max="3838" width="13.7109375" style="10" customWidth="1"/>
    <col min="3839" max="3844" width="12.7109375" style="10" customWidth="1"/>
    <col min="3845" max="4093" width="9.140625" style="10"/>
    <col min="4094" max="4094" width="13.7109375" style="10" customWidth="1"/>
    <col min="4095" max="4100" width="12.7109375" style="10" customWidth="1"/>
    <col min="4101" max="4349" width="9.140625" style="10"/>
    <col min="4350" max="4350" width="13.7109375" style="10" customWidth="1"/>
    <col min="4351" max="4356" width="12.7109375" style="10" customWidth="1"/>
    <col min="4357" max="4605" width="9.140625" style="10"/>
    <col min="4606" max="4606" width="13.7109375" style="10" customWidth="1"/>
    <col min="4607" max="4612" width="12.7109375" style="10" customWidth="1"/>
    <col min="4613" max="4861" width="9.140625" style="10"/>
    <col min="4862" max="4862" width="13.7109375" style="10" customWidth="1"/>
    <col min="4863" max="4868" width="12.7109375" style="10" customWidth="1"/>
    <col min="4869" max="5117" width="9.140625" style="10"/>
    <col min="5118" max="5118" width="13.7109375" style="10" customWidth="1"/>
    <col min="5119" max="5124" width="12.7109375" style="10" customWidth="1"/>
    <col min="5125" max="5373" width="9.140625" style="10"/>
    <col min="5374" max="5374" width="13.7109375" style="10" customWidth="1"/>
    <col min="5375" max="5380" width="12.7109375" style="10" customWidth="1"/>
    <col min="5381" max="5629" width="9.140625" style="10"/>
    <col min="5630" max="5630" width="13.7109375" style="10" customWidth="1"/>
    <col min="5631" max="5636" width="12.7109375" style="10" customWidth="1"/>
    <col min="5637" max="5885" width="9.140625" style="10"/>
    <col min="5886" max="5886" width="13.7109375" style="10" customWidth="1"/>
    <col min="5887" max="5892" width="12.7109375" style="10" customWidth="1"/>
    <col min="5893" max="6141" width="9.140625" style="10"/>
    <col min="6142" max="6142" width="13.7109375" style="10" customWidth="1"/>
    <col min="6143" max="6148" width="12.7109375" style="10" customWidth="1"/>
    <col min="6149" max="6397" width="9.140625" style="10"/>
    <col min="6398" max="6398" width="13.7109375" style="10" customWidth="1"/>
    <col min="6399" max="6404" width="12.7109375" style="10" customWidth="1"/>
    <col min="6405" max="6653" width="9.140625" style="10"/>
    <col min="6654" max="6654" width="13.7109375" style="10" customWidth="1"/>
    <col min="6655" max="6660" width="12.7109375" style="10" customWidth="1"/>
    <col min="6661" max="6909" width="9.140625" style="10"/>
    <col min="6910" max="6910" width="13.7109375" style="10" customWidth="1"/>
    <col min="6911" max="6916" width="12.7109375" style="10" customWidth="1"/>
    <col min="6917" max="7165" width="9.140625" style="10"/>
    <col min="7166" max="7166" width="13.7109375" style="10" customWidth="1"/>
    <col min="7167" max="7172" width="12.7109375" style="10" customWidth="1"/>
    <col min="7173" max="7421" width="9.140625" style="10"/>
    <col min="7422" max="7422" width="13.7109375" style="10" customWidth="1"/>
    <col min="7423" max="7428" width="12.7109375" style="10" customWidth="1"/>
    <col min="7429" max="7677" width="9.140625" style="10"/>
    <col min="7678" max="7678" width="13.7109375" style="10" customWidth="1"/>
    <col min="7679" max="7684" width="12.7109375" style="10" customWidth="1"/>
    <col min="7685" max="7933" width="9.140625" style="10"/>
    <col min="7934" max="7934" width="13.7109375" style="10" customWidth="1"/>
    <col min="7935" max="7940" width="12.7109375" style="10" customWidth="1"/>
    <col min="7941" max="8189" width="9.140625" style="10"/>
    <col min="8190" max="8190" width="13.7109375" style="10" customWidth="1"/>
    <col min="8191" max="8196" width="12.7109375" style="10" customWidth="1"/>
    <col min="8197" max="8445" width="9.140625" style="10"/>
    <col min="8446" max="8446" width="13.7109375" style="10" customWidth="1"/>
    <col min="8447" max="8452" width="12.7109375" style="10" customWidth="1"/>
    <col min="8453" max="8701" width="9.140625" style="10"/>
    <col min="8702" max="8702" width="13.7109375" style="10" customWidth="1"/>
    <col min="8703" max="8708" width="12.7109375" style="10" customWidth="1"/>
    <col min="8709" max="8957" width="9.140625" style="10"/>
    <col min="8958" max="8958" width="13.7109375" style="10" customWidth="1"/>
    <col min="8959" max="8964" width="12.7109375" style="10" customWidth="1"/>
    <col min="8965" max="9213" width="9.140625" style="10"/>
    <col min="9214" max="9214" width="13.7109375" style="10" customWidth="1"/>
    <col min="9215" max="9220" width="12.7109375" style="10" customWidth="1"/>
    <col min="9221" max="9469" width="9.140625" style="10"/>
    <col min="9470" max="9470" width="13.7109375" style="10" customWidth="1"/>
    <col min="9471" max="9476" width="12.7109375" style="10" customWidth="1"/>
    <col min="9477" max="9725" width="9.140625" style="10"/>
    <col min="9726" max="9726" width="13.7109375" style="10" customWidth="1"/>
    <col min="9727" max="9732" width="12.7109375" style="10" customWidth="1"/>
    <col min="9733" max="9981" width="9.140625" style="10"/>
    <col min="9982" max="9982" width="13.7109375" style="10" customWidth="1"/>
    <col min="9983" max="9988" width="12.7109375" style="10" customWidth="1"/>
    <col min="9989" max="10237" width="9.140625" style="10"/>
    <col min="10238" max="10238" width="13.7109375" style="10" customWidth="1"/>
    <col min="10239" max="10244" width="12.7109375" style="10" customWidth="1"/>
    <col min="10245" max="10493" width="9.140625" style="10"/>
    <col min="10494" max="10494" width="13.7109375" style="10" customWidth="1"/>
    <col min="10495" max="10500" width="12.7109375" style="10" customWidth="1"/>
    <col min="10501" max="10749" width="9.140625" style="10"/>
    <col min="10750" max="10750" width="13.7109375" style="10" customWidth="1"/>
    <col min="10751" max="10756" width="12.7109375" style="10" customWidth="1"/>
    <col min="10757" max="11005" width="9.140625" style="10"/>
    <col min="11006" max="11006" width="13.7109375" style="10" customWidth="1"/>
    <col min="11007" max="11012" width="12.7109375" style="10" customWidth="1"/>
    <col min="11013" max="11261" width="9.140625" style="10"/>
    <col min="11262" max="11262" width="13.7109375" style="10" customWidth="1"/>
    <col min="11263" max="11268" width="12.7109375" style="10" customWidth="1"/>
    <col min="11269" max="11517" width="9.140625" style="10"/>
    <col min="11518" max="11518" width="13.7109375" style="10" customWidth="1"/>
    <col min="11519" max="11524" width="12.7109375" style="10" customWidth="1"/>
    <col min="11525" max="11773" width="9.140625" style="10"/>
    <col min="11774" max="11774" width="13.7109375" style="10" customWidth="1"/>
    <col min="11775" max="11780" width="12.7109375" style="10" customWidth="1"/>
    <col min="11781" max="12029" width="9.140625" style="10"/>
    <col min="12030" max="12030" width="13.7109375" style="10" customWidth="1"/>
    <col min="12031" max="12036" width="12.7109375" style="10" customWidth="1"/>
    <col min="12037" max="12285" width="9.140625" style="10"/>
    <col min="12286" max="12286" width="13.7109375" style="10" customWidth="1"/>
    <col min="12287" max="12292" width="12.7109375" style="10" customWidth="1"/>
    <col min="12293" max="12541" width="9.140625" style="10"/>
    <col min="12542" max="12542" width="13.7109375" style="10" customWidth="1"/>
    <col min="12543" max="12548" width="12.7109375" style="10" customWidth="1"/>
    <col min="12549" max="12797" width="9.140625" style="10"/>
    <col min="12798" max="12798" width="13.7109375" style="10" customWidth="1"/>
    <col min="12799" max="12804" width="12.7109375" style="10" customWidth="1"/>
    <col min="12805" max="13053" width="9.140625" style="10"/>
    <col min="13054" max="13054" width="13.7109375" style="10" customWidth="1"/>
    <col min="13055" max="13060" width="12.7109375" style="10" customWidth="1"/>
    <col min="13061" max="13309" width="9.140625" style="10"/>
    <col min="13310" max="13310" width="13.7109375" style="10" customWidth="1"/>
    <col min="13311" max="13316" width="12.7109375" style="10" customWidth="1"/>
    <col min="13317" max="13565" width="9.140625" style="10"/>
    <col min="13566" max="13566" width="13.7109375" style="10" customWidth="1"/>
    <col min="13567" max="13572" width="12.7109375" style="10" customWidth="1"/>
    <col min="13573" max="13821" width="9.140625" style="10"/>
    <col min="13822" max="13822" width="13.7109375" style="10" customWidth="1"/>
    <col min="13823" max="13828" width="12.7109375" style="10" customWidth="1"/>
    <col min="13829" max="14077" width="9.140625" style="10"/>
    <col min="14078" max="14078" width="13.7109375" style="10" customWidth="1"/>
    <col min="14079" max="14084" width="12.7109375" style="10" customWidth="1"/>
    <col min="14085" max="14333" width="9.140625" style="10"/>
    <col min="14334" max="14334" width="13.7109375" style="10" customWidth="1"/>
    <col min="14335" max="14340" width="12.7109375" style="10" customWidth="1"/>
    <col min="14341" max="14589" width="9.140625" style="10"/>
    <col min="14590" max="14590" width="13.7109375" style="10" customWidth="1"/>
    <col min="14591" max="14596" width="12.7109375" style="10" customWidth="1"/>
    <col min="14597" max="14845" width="9.140625" style="10"/>
    <col min="14846" max="14846" width="13.7109375" style="10" customWidth="1"/>
    <col min="14847" max="14852" width="12.7109375" style="10" customWidth="1"/>
    <col min="14853" max="15101" width="9.140625" style="10"/>
    <col min="15102" max="15102" width="13.7109375" style="10" customWidth="1"/>
    <col min="15103" max="15108" width="12.7109375" style="10" customWidth="1"/>
    <col min="15109" max="15357" width="9.140625" style="10"/>
    <col min="15358" max="15358" width="13.7109375" style="10" customWidth="1"/>
    <col min="15359" max="15364" width="12.7109375" style="10" customWidth="1"/>
    <col min="15365" max="15613" width="9.140625" style="10"/>
    <col min="15614" max="15614" width="13.7109375" style="10" customWidth="1"/>
    <col min="15615" max="15620" width="12.7109375" style="10" customWidth="1"/>
    <col min="15621" max="15869" width="9.140625" style="10"/>
    <col min="15870" max="15870" width="13.7109375" style="10" customWidth="1"/>
    <col min="15871" max="15876" width="12.7109375" style="10" customWidth="1"/>
    <col min="15877" max="16125" width="9.140625" style="10"/>
    <col min="16126" max="16126" width="13.7109375" style="10" customWidth="1"/>
    <col min="16127" max="16132" width="12.7109375" style="10" customWidth="1"/>
    <col min="16133" max="16384" width="9.140625" style="10"/>
  </cols>
  <sheetData>
    <row r="1" spans="1:7" ht="20.25">
      <c r="A1" s="69" t="s">
        <v>894</v>
      </c>
      <c r="B1" s="1"/>
      <c r="C1" s="1"/>
      <c r="D1" s="1"/>
    </row>
    <row r="2" spans="1:7" ht="21" customHeight="1">
      <c r="A2" s="111" t="s">
        <v>856</v>
      </c>
      <c r="B2" s="111"/>
      <c r="C2" s="111"/>
      <c r="D2" s="111"/>
    </row>
    <row r="3" spans="1:7" ht="15">
      <c r="A3" s="76"/>
      <c r="B3" s="76"/>
      <c r="C3" s="76"/>
      <c r="D3" s="30" t="s">
        <v>14</v>
      </c>
      <c r="E3" s="75"/>
      <c r="F3" s="75"/>
      <c r="G3" s="75"/>
    </row>
    <row r="4" spans="1:7" s="13" customFormat="1" ht="32.25" customHeight="1">
      <c r="A4" s="112" t="s">
        <v>82</v>
      </c>
      <c r="B4" s="113" t="s">
        <v>857</v>
      </c>
      <c r="C4" s="113"/>
      <c r="D4" s="113"/>
    </row>
    <row r="5" spans="1:7" s="13" customFormat="1" ht="27.75" customHeight="1">
      <c r="A5" s="112"/>
      <c r="B5" s="26" t="s">
        <v>84</v>
      </c>
      <c r="C5" s="26" t="s">
        <v>85</v>
      </c>
      <c r="D5" s="26" t="s">
        <v>83</v>
      </c>
    </row>
    <row r="6" spans="1:7" ht="27.75" customHeight="1">
      <c r="A6" s="54" t="s">
        <v>850</v>
      </c>
      <c r="B6" s="15">
        <v>1354</v>
      </c>
      <c r="C6" s="15">
        <v>222</v>
      </c>
      <c r="D6" s="15">
        <v>1132</v>
      </c>
    </row>
    <row r="7" spans="1:7" ht="27.75" customHeight="1">
      <c r="A7" s="54" t="s">
        <v>848</v>
      </c>
      <c r="B7" s="15">
        <v>548.11</v>
      </c>
      <c r="C7" s="15">
        <v>100.68</v>
      </c>
      <c r="D7" s="15">
        <v>447.43</v>
      </c>
    </row>
    <row r="8" spans="1:7" ht="27.75" customHeight="1">
      <c r="A8" s="54" t="s">
        <v>849</v>
      </c>
      <c r="B8" s="15">
        <v>805.89</v>
      </c>
      <c r="C8" s="15">
        <v>121.32000000000001</v>
      </c>
      <c r="D8" s="15">
        <v>684.57</v>
      </c>
    </row>
    <row r="9" spans="1:7" ht="27.75" customHeight="1">
      <c r="A9" s="21" t="s">
        <v>847</v>
      </c>
      <c r="B9" s="16">
        <v>8.5</v>
      </c>
      <c r="C9" s="16">
        <v>0</v>
      </c>
      <c r="D9" s="16">
        <v>8.5</v>
      </c>
    </row>
    <row r="10" spans="1:7" ht="27.75" customHeight="1">
      <c r="A10" s="21" t="s">
        <v>8</v>
      </c>
      <c r="B10" s="16">
        <v>0</v>
      </c>
      <c r="C10" s="16">
        <v>0</v>
      </c>
      <c r="D10" s="16">
        <v>0</v>
      </c>
    </row>
    <row r="11" spans="1:7" ht="27.75" customHeight="1">
      <c r="A11" s="21" t="s">
        <v>9</v>
      </c>
      <c r="B11" s="16">
        <v>25</v>
      </c>
      <c r="C11" s="16">
        <v>0</v>
      </c>
      <c r="D11" s="16">
        <v>25</v>
      </c>
    </row>
    <row r="12" spans="1:7" ht="27.75" customHeight="1">
      <c r="A12" s="21" t="s">
        <v>10</v>
      </c>
      <c r="B12" s="16">
        <v>40</v>
      </c>
      <c r="C12" s="16">
        <v>20</v>
      </c>
      <c r="D12" s="16">
        <v>20</v>
      </c>
    </row>
    <row r="13" spans="1:7" ht="27.75" customHeight="1">
      <c r="A13" s="21" t="s">
        <v>851</v>
      </c>
      <c r="B13" s="16">
        <v>25</v>
      </c>
      <c r="C13" s="16">
        <v>0</v>
      </c>
      <c r="D13" s="16">
        <v>25</v>
      </c>
    </row>
    <row r="14" spans="1:7" ht="27.75" customHeight="1">
      <c r="A14" s="21" t="s">
        <v>11</v>
      </c>
      <c r="B14" s="16">
        <v>66.92</v>
      </c>
      <c r="C14" s="16">
        <v>18.920000000000002</v>
      </c>
      <c r="D14" s="16">
        <v>48</v>
      </c>
    </row>
    <row r="15" spans="1:7" ht="27.75" customHeight="1">
      <c r="A15" s="21" t="s">
        <v>852</v>
      </c>
      <c r="B15" s="16">
        <v>20</v>
      </c>
      <c r="C15" s="16">
        <v>0</v>
      </c>
      <c r="D15" s="16">
        <v>20</v>
      </c>
    </row>
    <row r="16" spans="1:7" ht="27.75" customHeight="1">
      <c r="A16" s="21" t="s">
        <v>1</v>
      </c>
      <c r="B16" s="16">
        <v>10</v>
      </c>
      <c r="C16" s="16">
        <v>0</v>
      </c>
      <c r="D16" s="16">
        <v>10</v>
      </c>
    </row>
    <row r="17" spans="1:4" ht="27.75" customHeight="1">
      <c r="A17" s="21" t="s">
        <v>12</v>
      </c>
      <c r="B17" s="16">
        <v>47.61</v>
      </c>
      <c r="C17" s="16">
        <v>27</v>
      </c>
      <c r="D17" s="16">
        <v>20.61</v>
      </c>
    </row>
    <row r="18" spans="1:4" ht="27.75" customHeight="1">
      <c r="A18" s="21" t="s">
        <v>13</v>
      </c>
      <c r="B18" s="16">
        <v>137.16</v>
      </c>
      <c r="C18" s="16">
        <v>0</v>
      </c>
      <c r="D18" s="16">
        <v>137.16</v>
      </c>
    </row>
    <row r="19" spans="1:4" ht="27.75" customHeight="1">
      <c r="A19" s="21" t="s">
        <v>2</v>
      </c>
      <c r="B19" s="16">
        <v>198.7</v>
      </c>
      <c r="C19" s="16">
        <v>20</v>
      </c>
      <c r="D19" s="16">
        <v>178.7</v>
      </c>
    </row>
    <row r="20" spans="1:4" ht="27.75" customHeight="1">
      <c r="A20" s="21" t="s">
        <v>3</v>
      </c>
      <c r="B20" s="16">
        <v>70</v>
      </c>
      <c r="C20" s="16">
        <v>0</v>
      </c>
      <c r="D20" s="16">
        <v>70</v>
      </c>
    </row>
    <row r="21" spans="1:4" ht="27.75" customHeight="1">
      <c r="A21" s="21" t="s">
        <v>4</v>
      </c>
      <c r="B21" s="16">
        <v>120.2</v>
      </c>
      <c r="C21" s="16">
        <v>11.7</v>
      </c>
      <c r="D21" s="16">
        <v>108.5</v>
      </c>
    </row>
    <row r="22" spans="1:4" ht="27.75" customHeight="1">
      <c r="A22" s="21" t="s">
        <v>5</v>
      </c>
      <c r="B22" s="16">
        <v>5.1000000000000005</v>
      </c>
      <c r="C22" s="16">
        <v>0</v>
      </c>
      <c r="D22" s="16">
        <v>5.1000000000000005</v>
      </c>
    </row>
    <row r="23" spans="1:4" ht="27.75" customHeight="1">
      <c r="A23" s="21" t="s">
        <v>6</v>
      </c>
      <c r="B23" s="16">
        <v>23.7</v>
      </c>
      <c r="C23" s="16">
        <v>15.7</v>
      </c>
      <c r="D23" s="16">
        <v>8</v>
      </c>
    </row>
    <row r="24" spans="1:4" ht="27.75" customHeight="1">
      <c r="A24" s="21" t="s">
        <v>7</v>
      </c>
      <c r="B24" s="16">
        <v>8</v>
      </c>
      <c r="C24" s="16">
        <v>8</v>
      </c>
      <c r="D24" s="16">
        <v>0</v>
      </c>
    </row>
    <row r="25" spans="1:4">
      <c r="A25" s="29"/>
      <c r="B25" s="29"/>
      <c r="C25" s="29"/>
      <c r="D25" s="29"/>
    </row>
    <row r="26" spans="1:4">
      <c r="A26" s="29"/>
      <c r="B26" s="29"/>
      <c r="C26" s="29"/>
      <c r="D26" s="29"/>
    </row>
    <row r="27" spans="1:4">
      <c r="A27" s="29"/>
      <c r="B27" s="29"/>
      <c r="C27" s="29"/>
      <c r="D27" s="29"/>
    </row>
    <row r="28" spans="1:4">
      <c r="A28" s="29"/>
      <c r="B28" s="29"/>
      <c r="C28" s="29"/>
      <c r="D28" s="29"/>
    </row>
    <row r="29" spans="1:4">
      <c r="A29" s="29"/>
      <c r="B29" s="29"/>
      <c r="C29" s="29"/>
      <c r="D29" s="29"/>
    </row>
    <row r="30" spans="1:4">
      <c r="A30" s="29"/>
      <c r="B30" s="29"/>
      <c r="C30" s="29"/>
      <c r="D30" s="29"/>
    </row>
    <row r="31" spans="1:4">
      <c r="A31" s="29"/>
      <c r="B31" s="29"/>
      <c r="C31" s="29"/>
      <c r="D31" s="29"/>
    </row>
    <row r="32" spans="1:4">
      <c r="A32" s="29"/>
      <c r="B32" s="29"/>
      <c r="C32" s="29"/>
      <c r="D32" s="29"/>
    </row>
    <row r="33" spans="1:7">
      <c r="A33" s="29"/>
      <c r="B33" s="29"/>
      <c r="C33" s="29"/>
      <c r="D33" s="29"/>
    </row>
    <row r="34" spans="1:7">
      <c r="A34" s="29"/>
      <c r="B34" s="29"/>
      <c r="C34" s="29"/>
      <c r="D34" s="29"/>
    </row>
    <row r="35" spans="1:7">
      <c r="A35" s="29"/>
      <c r="B35" s="29"/>
      <c r="C35" s="29"/>
      <c r="D35" s="29"/>
    </row>
    <row r="36" spans="1:7">
      <c r="A36" s="29"/>
      <c r="B36" s="29"/>
      <c r="C36" s="29"/>
      <c r="D36" s="29"/>
      <c r="E36" s="22"/>
      <c r="F36" s="22"/>
      <c r="G36" s="22"/>
    </row>
    <row r="37" spans="1:7">
      <c r="A37" s="29"/>
      <c r="B37" s="29"/>
      <c r="C37" s="29"/>
      <c r="D37" s="29"/>
    </row>
    <row r="38" spans="1:7">
      <c r="A38" s="29"/>
      <c r="B38" s="29"/>
      <c r="C38" s="29"/>
      <c r="D38" s="29"/>
    </row>
    <row r="39" spans="1:7">
      <c r="A39" s="29"/>
      <c r="B39" s="29"/>
      <c r="C39" s="29"/>
      <c r="D39" s="29"/>
    </row>
    <row r="40" spans="1:7">
      <c r="A40" s="29"/>
      <c r="B40" s="29"/>
      <c r="C40" s="29"/>
      <c r="D40" s="29"/>
    </row>
    <row r="41" spans="1:7">
      <c r="A41" s="29"/>
      <c r="B41" s="29"/>
      <c r="C41" s="29"/>
      <c r="D41" s="29"/>
    </row>
    <row r="42" spans="1:7">
      <c r="A42" s="29"/>
      <c r="B42" s="29"/>
      <c r="C42" s="29"/>
      <c r="D42" s="29"/>
    </row>
    <row r="43" spans="1:7">
      <c r="A43" s="29"/>
      <c r="B43" s="29"/>
      <c r="C43" s="29"/>
      <c r="D43" s="29"/>
    </row>
    <row r="44" spans="1:7">
      <c r="A44" s="29"/>
      <c r="B44" s="29"/>
      <c r="C44" s="29"/>
      <c r="D44" s="29"/>
    </row>
    <row r="45" spans="1:7">
      <c r="A45" s="29"/>
      <c r="B45" s="29"/>
      <c r="C45" s="29"/>
      <c r="D45" s="29"/>
    </row>
    <row r="46" spans="1:7">
      <c r="A46" s="29"/>
      <c r="B46" s="29"/>
      <c r="C46" s="29"/>
      <c r="D46" s="29"/>
    </row>
    <row r="47" spans="1:7">
      <c r="A47" s="29"/>
      <c r="B47" s="29"/>
      <c r="C47" s="29"/>
      <c r="D47" s="29"/>
    </row>
    <row r="48" spans="1:7">
      <c r="A48" s="29"/>
      <c r="B48" s="29"/>
      <c r="C48" s="29"/>
      <c r="D48" s="29"/>
    </row>
    <row r="49" spans="1:4">
      <c r="A49" s="29"/>
      <c r="B49" s="29"/>
      <c r="C49" s="29"/>
      <c r="D49" s="29"/>
    </row>
    <row r="50" spans="1:4">
      <c r="A50" s="29"/>
      <c r="B50" s="29"/>
      <c r="C50" s="29"/>
      <c r="D50" s="29"/>
    </row>
    <row r="51" spans="1:4">
      <c r="A51" s="29"/>
      <c r="B51" s="29"/>
      <c r="C51" s="29"/>
      <c r="D51" s="29"/>
    </row>
    <row r="52" spans="1:4">
      <c r="A52" s="29"/>
      <c r="B52" s="29"/>
      <c r="C52" s="29"/>
      <c r="D52" s="29"/>
    </row>
    <row r="53" spans="1:4">
      <c r="A53" s="29"/>
      <c r="B53" s="29"/>
      <c r="C53" s="29"/>
      <c r="D53" s="29"/>
    </row>
    <row r="54" spans="1:4">
      <c r="A54" s="29"/>
      <c r="B54" s="29"/>
      <c r="C54" s="29"/>
      <c r="D54" s="29"/>
    </row>
    <row r="55" spans="1:4">
      <c r="A55" s="29"/>
      <c r="B55" s="29"/>
      <c r="C55" s="29"/>
      <c r="D55" s="29"/>
    </row>
    <row r="56" spans="1:4">
      <c r="A56" s="29"/>
      <c r="B56" s="29"/>
      <c r="C56" s="29"/>
      <c r="D56" s="29"/>
    </row>
    <row r="57" spans="1:4">
      <c r="A57" s="29"/>
      <c r="B57" s="29"/>
      <c r="C57" s="29"/>
      <c r="D57" s="29"/>
    </row>
    <row r="58" spans="1:4">
      <c r="A58" s="29"/>
      <c r="B58" s="29"/>
      <c r="C58" s="29"/>
      <c r="D58" s="29"/>
    </row>
    <row r="59" spans="1:4">
      <c r="A59" s="29"/>
      <c r="B59" s="29"/>
      <c r="C59" s="29"/>
      <c r="D59" s="29"/>
    </row>
    <row r="60" spans="1:4">
      <c r="A60" s="29"/>
      <c r="B60" s="29"/>
      <c r="C60" s="29"/>
      <c r="D60" s="29"/>
    </row>
    <row r="61" spans="1:4">
      <c r="A61" s="29"/>
      <c r="B61" s="29"/>
      <c r="C61" s="29"/>
      <c r="D61" s="29"/>
    </row>
    <row r="62" spans="1:4">
      <c r="A62" s="29"/>
      <c r="B62" s="29"/>
      <c r="C62" s="29"/>
      <c r="D62" s="29"/>
    </row>
    <row r="63" spans="1:4">
      <c r="A63" s="29"/>
      <c r="B63" s="29"/>
      <c r="C63" s="29"/>
      <c r="D63" s="29"/>
    </row>
    <row r="64" spans="1:4">
      <c r="A64" s="29"/>
      <c r="B64" s="29"/>
      <c r="C64" s="29"/>
      <c r="D64" s="29"/>
    </row>
    <row r="65" spans="1:4">
      <c r="A65" s="29"/>
      <c r="B65" s="29"/>
      <c r="C65" s="29"/>
      <c r="D65" s="29"/>
    </row>
    <row r="66" spans="1:4">
      <c r="A66" s="29"/>
      <c r="B66" s="29"/>
      <c r="C66" s="29"/>
      <c r="D66" s="29"/>
    </row>
    <row r="67" spans="1:4">
      <c r="A67" s="29"/>
      <c r="B67" s="29"/>
      <c r="C67" s="29"/>
      <c r="D67" s="29"/>
    </row>
    <row r="68" spans="1:4">
      <c r="A68" s="29"/>
      <c r="B68" s="29"/>
      <c r="C68" s="29"/>
      <c r="D68" s="29"/>
    </row>
    <row r="69" spans="1:4">
      <c r="A69" s="29"/>
      <c r="B69" s="29"/>
      <c r="C69" s="29"/>
      <c r="D69" s="29"/>
    </row>
    <row r="70" spans="1:4">
      <c r="A70" s="29"/>
      <c r="B70" s="29"/>
      <c r="C70" s="29"/>
      <c r="D70" s="29"/>
    </row>
    <row r="71" spans="1:4">
      <c r="A71" s="29"/>
      <c r="B71" s="29"/>
      <c r="C71" s="29"/>
      <c r="D71" s="29"/>
    </row>
    <row r="72" spans="1:4">
      <c r="A72" s="29"/>
      <c r="B72" s="29"/>
      <c r="C72" s="29"/>
      <c r="D72" s="29"/>
    </row>
    <row r="73" spans="1:4">
      <c r="A73" s="29"/>
      <c r="B73" s="29"/>
      <c r="C73" s="29"/>
      <c r="D73" s="29"/>
    </row>
    <row r="74" spans="1:4">
      <c r="A74" s="29"/>
      <c r="B74" s="29"/>
      <c r="C74" s="29"/>
      <c r="D74" s="29"/>
    </row>
    <row r="75" spans="1:4">
      <c r="A75" s="29"/>
      <c r="B75" s="29"/>
      <c r="C75" s="29"/>
      <c r="D75" s="29"/>
    </row>
    <row r="76" spans="1:4">
      <c r="A76" s="29"/>
      <c r="B76" s="29"/>
      <c r="C76" s="29"/>
      <c r="D76" s="29"/>
    </row>
    <row r="77" spans="1:4">
      <c r="A77" s="29"/>
      <c r="B77" s="29"/>
      <c r="C77" s="29"/>
      <c r="D77" s="29"/>
    </row>
    <row r="78" spans="1:4">
      <c r="A78" s="29"/>
      <c r="B78" s="29"/>
      <c r="C78" s="29"/>
      <c r="D78" s="29"/>
    </row>
    <row r="79" spans="1:4">
      <c r="A79" s="29"/>
      <c r="B79" s="29"/>
      <c r="C79" s="29"/>
      <c r="D79" s="29"/>
    </row>
    <row r="80" spans="1:4">
      <c r="A80" s="29"/>
      <c r="B80" s="29"/>
      <c r="C80" s="29"/>
      <c r="D80" s="29"/>
    </row>
    <row r="81" spans="1:4">
      <c r="A81" s="29"/>
      <c r="B81" s="29"/>
      <c r="C81" s="29"/>
      <c r="D81" s="29"/>
    </row>
    <row r="82" spans="1:4">
      <c r="A82" s="29"/>
      <c r="B82" s="29"/>
      <c r="C82" s="29"/>
      <c r="D82" s="29"/>
    </row>
    <row r="83" spans="1:4">
      <c r="A83" s="29"/>
      <c r="B83" s="29"/>
      <c r="C83" s="29"/>
      <c r="D83" s="29"/>
    </row>
    <row r="84" spans="1:4">
      <c r="A84" s="29"/>
      <c r="B84" s="29"/>
      <c r="C84" s="29"/>
      <c r="D84" s="29"/>
    </row>
    <row r="85" spans="1:4">
      <c r="A85" s="29"/>
      <c r="B85" s="29"/>
      <c r="C85" s="29"/>
      <c r="D85" s="29"/>
    </row>
    <row r="86" spans="1:4">
      <c r="A86" s="29"/>
      <c r="B86" s="29"/>
      <c r="C86" s="29"/>
      <c r="D86" s="29"/>
    </row>
    <row r="87" spans="1:4">
      <c r="A87" s="29"/>
      <c r="B87" s="29"/>
      <c r="C87" s="29"/>
      <c r="D87" s="29"/>
    </row>
    <row r="88" spans="1:4">
      <c r="A88" s="29"/>
      <c r="B88" s="29"/>
      <c r="C88" s="29"/>
      <c r="D88" s="29"/>
    </row>
    <row r="89" spans="1:4">
      <c r="A89" s="29"/>
      <c r="B89" s="29"/>
      <c r="C89" s="29"/>
      <c r="D89" s="29"/>
    </row>
    <row r="90" spans="1:4">
      <c r="A90" s="29"/>
      <c r="B90" s="29"/>
      <c r="C90" s="29"/>
      <c r="D90" s="29"/>
    </row>
    <row r="91" spans="1:4">
      <c r="A91" s="29"/>
      <c r="B91" s="29"/>
      <c r="C91" s="29"/>
      <c r="D91" s="29"/>
    </row>
    <row r="92" spans="1:4">
      <c r="A92" s="29"/>
      <c r="B92" s="29"/>
      <c r="C92" s="29"/>
      <c r="D92" s="29"/>
    </row>
    <row r="93" spans="1:4">
      <c r="A93" s="29"/>
      <c r="B93" s="29"/>
      <c r="C93" s="29"/>
      <c r="D93" s="29"/>
    </row>
    <row r="94" spans="1:4">
      <c r="A94" s="29"/>
      <c r="B94" s="29"/>
      <c r="C94" s="29"/>
      <c r="D94" s="29"/>
    </row>
    <row r="95" spans="1:4">
      <c r="A95" s="29"/>
      <c r="B95" s="29"/>
      <c r="C95" s="29"/>
      <c r="D95" s="29"/>
    </row>
    <row r="96" spans="1:4">
      <c r="A96" s="29"/>
      <c r="B96" s="29"/>
      <c r="C96" s="29"/>
      <c r="D96" s="29"/>
    </row>
    <row r="97" spans="1:4">
      <c r="A97" s="29"/>
      <c r="B97" s="29"/>
      <c r="C97" s="29"/>
      <c r="D97" s="29"/>
    </row>
    <row r="98" spans="1:4">
      <c r="A98" s="29"/>
      <c r="B98" s="29"/>
      <c r="C98" s="29"/>
      <c r="D98" s="29"/>
    </row>
    <row r="99" spans="1:4">
      <c r="A99" s="29"/>
      <c r="B99" s="29"/>
      <c r="C99" s="29"/>
      <c r="D99" s="29"/>
    </row>
    <row r="100" spans="1:4">
      <c r="A100" s="29"/>
      <c r="B100" s="29"/>
      <c r="C100" s="29"/>
      <c r="D100" s="29"/>
    </row>
    <row r="101" spans="1:4">
      <c r="A101" s="29"/>
      <c r="B101" s="29"/>
      <c r="C101" s="29"/>
      <c r="D101" s="29"/>
    </row>
    <row r="102" spans="1:4">
      <c r="A102" s="29"/>
      <c r="B102" s="29"/>
      <c r="C102" s="29"/>
      <c r="D102" s="29"/>
    </row>
    <row r="103" spans="1:4">
      <c r="A103" s="29"/>
      <c r="B103" s="29"/>
      <c r="C103" s="29"/>
      <c r="D103" s="29"/>
    </row>
    <row r="104" spans="1:4">
      <c r="A104" s="29"/>
      <c r="B104" s="29"/>
      <c r="C104" s="29"/>
      <c r="D104" s="29"/>
    </row>
    <row r="105" spans="1:4">
      <c r="A105" s="29"/>
      <c r="B105" s="29"/>
      <c r="C105" s="29"/>
      <c r="D105" s="29"/>
    </row>
    <row r="106" spans="1:4">
      <c r="A106" s="29"/>
      <c r="B106" s="29"/>
      <c r="C106" s="29"/>
      <c r="D106" s="29"/>
    </row>
    <row r="107" spans="1:4">
      <c r="A107" s="29"/>
      <c r="B107" s="29"/>
      <c r="C107" s="29"/>
      <c r="D107" s="29"/>
    </row>
    <row r="108" spans="1:4">
      <c r="A108" s="29"/>
      <c r="B108" s="29"/>
      <c r="C108" s="29"/>
      <c r="D108" s="29"/>
    </row>
    <row r="109" spans="1:4">
      <c r="A109" s="29"/>
      <c r="B109" s="29"/>
      <c r="C109" s="29"/>
      <c r="D109" s="29"/>
    </row>
    <row r="110" spans="1:4">
      <c r="A110" s="29"/>
      <c r="B110" s="29"/>
      <c r="C110" s="29"/>
      <c r="D110" s="29"/>
    </row>
    <row r="111" spans="1:4">
      <c r="A111" s="29"/>
      <c r="B111" s="29"/>
      <c r="C111" s="29"/>
      <c r="D111" s="29"/>
    </row>
    <row r="112" spans="1:4">
      <c r="A112" s="29"/>
      <c r="B112" s="29"/>
      <c r="C112" s="29"/>
      <c r="D112" s="29"/>
    </row>
  </sheetData>
  <mergeCells count="3">
    <mergeCell ref="A2:D2"/>
    <mergeCell ref="A4:A5"/>
    <mergeCell ref="B4:D4"/>
  </mergeCells>
  <phoneticPr fontId="3" type="noConversion"/>
  <printOptions horizontalCentered="1"/>
  <pageMargins left="0.23622047244094491" right="0.15748031496062992" top="0.82677165354330717" bottom="0.9055118110236221" header="0.74803149606299213" footer="0.55118110236220474"/>
  <pageSetup paperSize="9" orientation="portrait" r:id="rId1"/>
  <headerFooter alignWithMargins="0">
    <oddFooter>&amp;C&amp;"-,常规"&amp;13&amp;P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Zeros="0" view="pageBreakPreview" zoomScaleNormal="100" zoomScaleSheetLayoutView="100" workbookViewId="0">
      <selection activeCell="L13" sqref="L13"/>
    </sheetView>
  </sheetViews>
  <sheetFormatPr defaultColWidth="10.28515625" defaultRowHeight="12.75"/>
  <cols>
    <col min="1" max="4" width="20.7109375" style="8" customWidth="1"/>
    <col min="5" max="5" width="11.7109375" style="8" customWidth="1"/>
    <col min="6" max="16384" width="10.28515625" style="8"/>
  </cols>
  <sheetData>
    <row r="1" spans="1:10" ht="18" customHeight="1">
      <c r="A1" s="69" t="s">
        <v>895</v>
      </c>
      <c r="B1" s="29"/>
      <c r="C1" s="29"/>
      <c r="D1" s="29"/>
      <c r="E1" s="29"/>
    </row>
    <row r="2" spans="1:10" ht="21">
      <c r="A2" s="114" t="s">
        <v>842</v>
      </c>
      <c r="B2" s="114"/>
      <c r="C2" s="114"/>
      <c r="D2" s="114"/>
      <c r="E2" s="29"/>
    </row>
    <row r="3" spans="1:10" s="6" customFormat="1" ht="18.95" customHeight="1">
      <c r="A3" s="72"/>
      <c r="B3" s="73"/>
      <c r="C3" s="72"/>
      <c r="D3" s="30" t="s">
        <v>14</v>
      </c>
      <c r="E3" s="72"/>
      <c r="F3" s="74"/>
      <c r="G3" s="74"/>
      <c r="H3" s="74"/>
      <c r="I3" s="74"/>
      <c r="J3" s="74"/>
    </row>
    <row r="4" spans="1:10" ht="33.75" customHeight="1">
      <c r="A4" s="57" t="s">
        <v>15</v>
      </c>
      <c r="B4" s="57" t="s">
        <v>19</v>
      </c>
      <c r="C4" s="27" t="s">
        <v>106</v>
      </c>
      <c r="D4" s="27" t="s">
        <v>107</v>
      </c>
      <c r="E4" s="29"/>
    </row>
    <row r="5" spans="1:10" ht="33.75" customHeight="1">
      <c r="A5" s="54" t="s">
        <v>850</v>
      </c>
      <c r="B5" s="56">
        <f>C5+D5</f>
        <v>222</v>
      </c>
      <c r="C5" s="56">
        <v>92</v>
      </c>
      <c r="D5" s="58">
        <v>130</v>
      </c>
      <c r="E5" s="29"/>
    </row>
    <row r="6" spans="1:10" ht="33.75" customHeight="1">
      <c r="A6" s="54" t="s">
        <v>848</v>
      </c>
      <c r="B6" s="56">
        <f t="shared" ref="B6:B14" si="0">C6+D6</f>
        <v>100.68</v>
      </c>
      <c r="C6" s="56">
        <v>29</v>
      </c>
      <c r="D6" s="58">
        <v>71.680000000000007</v>
      </c>
      <c r="E6" s="29"/>
    </row>
    <row r="7" spans="1:10" ht="33.75" customHeight="1">
      <c r="A7" s="54" t="s">
        <v>849</v>
      </c>
      <c r="B7" s="56">
        <f t="shared" si="0"/>
        <v>121.32</v>
      </c>
      <c r="C7" s="56">
        <v>63</v>
      </c>
      <c r="D7" s="58">
        <v>58.32</v>
      </c>
      <c r="E7" s="29"/>
    </row>
    <row r="8" spans="1:10" s="7" customFormat="1" ht="33.75" customHeight="1">
      <c r="A8" s="24" t="s">
        <v>10</v>
      </c>
      <c r="B8" s="55">
        <f t="shared" si="0"/>
        <v>20</v>
      </c>
      <c r="C8" s="55">
        <v>20</v>
      </c>
      <c r="D8" s="59">
        <v>0</v>
      </c>
      <c r="E8" s="29"/>
    </row>
    <row r="9" spans="1:10" s="14" customFormat="1" ht="33.75" customHeight="1">
      <c r="A9" s="24" t="s">
        <v>111</v>
      </c>
      <c r="B9" s="55">
        <f t="shared" si="0"/>
        <v>18.920000000000002</v>
      </c>
      <c r="C9" s="55">
        <v>11</v>
      </c>
      <c r="D9" s="59">
        <v>7.92</v>
      </c>
      <c r="E9" s="29"/>
    </row>
    <row r="10" spans="1:10" ht="33.75" customHeight="1">
      <c r="A10" s="24" t="s">
        <v>12</v>
      </c>
      <c r="B10" s="55">
        <f t="shared" si="0"/>
        <v>27</v>
      </c>
      <c r="C10" s="55">
        <v>20</v>
      </c>
      <c r="D10" s="59">
        <v>7</v>
      </c>
      <c r="E10" s="29"/>
    </row>
    <row r="11" spans="1:10" s="7" customFormat="1" ht="33.75" customHeight="1">
      <c r="A11" s="24" t="s">
        <v>2</v>
      </c>
      <c r="B11" s="55">
        <f t="shared" si="0"/>
        <v>20</v>
      </c>
      <c r="C11" s="55"/>
      <c r="D11" s="59">
        <v>20</v>
      </c>
      <c r="E11" s="29"/>
    </row>
    <row r="12" spans="1:10" s="7" customFormat="1" ht="33.75" customHeight="1">
      <c r="A12" s="24" t="s">
        <v>4</v>
      </c>
      <c r="B12" s="55">
        <f t="shared" si="0"/>
        <v>11.7</v>
      </c>
      <c r="C12" s="55">
        <v>3.7</v>
      </c>
      <c r="D12" s="59">
        <v>8</v>
      </c>
      <c r="E12" s="29"/>
    </row>
    <row r="13" spans="1:10" s="7" customFormat="1" ht="33.75" customHeight="1">
      <c r="A13" s="24" t="s">
        <v>6</v>
      </c>
      <c r="B13" s="55">
        <f t="shared" si="0"/>
        <v>15.7</v>
      </c>
      <c r="C13" s="55">
        <v>3.3</v>
      </c>
      <c r="D13" s="59">
        <v>12.399999999999999</v>
      </c>
      <c r="E13" s="29"/>
    </row>
    <row r="14" spans="1:10" s="7" customFormat="1" ht="33.75" customHeight="1">
      <c r="A14" s="24" t="s">
        <v>7</v>
      </c>
      <c r="B14" s="55">
        <f t="shared" si="0"/>
        <v>8</v>
      </c>
      <c r="C14" s="55">
        <v>5</v>
      </c>
      <c r="D14" s="59">
        <v>3</v>
      </c>
      <c r="E14" s="29"/>
    </row>
    <row r="15" spans="1:10" s="7" customFormat="1" ht="22.5" customHeight="1">
      <c r="A15" s="29"/>
      <c r="B15" s="29"/>
      <c r="C15" s="29"/>
      <c r="D15" s="29"/>
      <c r="E15" s="29"/>
    </row>
    <row r="16" spans="1:10" ht="22.5" customHeight="1">
      <c r="A16" s="53" t="s">
        <v>18</v>
      </c>
      <c r="B16" s="29"/>
      <c r="C16" s="29"/>
      <c r="D16" s="29"/>
      <c r="E16" s="29"/>
    </row>
    <row r="17" spans="1:5" ht="22.5" customHeight="1">
      <c r="A17" s="29"/>
      <c r="B17" s="29"/>
      <c r="C17" s="29"/>
      <c r="D17" s="29"/>
      <c r="E17" s="29"/>
    </row>
    <row r="18" spans="1:5" ht="22.5" customHeight="1">
      <c r="A18" s="29"/>
      <c r="B18" s="29"/>
      <c r="C18" s="29"/>
      <c r="D18" s="29"/>
      <c r="E18" s="29"/>
    </row>
    <row r="19" spans="1:5" ht="22.5" customHeight="1">
      <c r="A19" s="29"/>
      <c r="B19" s="29"/>
      <c r="C19" s="29"/>
      <c r="D19" s="29"/>
      <c r="E19" s="29"/>
    </row>
    <row r="20" spans="1:5" ht="22.5" customHeight="1">
      <c r="A20" s="29"/>
      <c r="B20" s="29"/>
      <c r="C20" s="29"/>
      <c r="D20" s="29"/>
      <c r="E20" s="29"/>
    </row>
    <row r="21" spans="1:5" ht="22.5" customHeight="1">
      <c r="A21" s="29"/>
      <c r="B21" s="29"/>
      <c r="C21" s="29"/>
      <c r="D21" s="29"/>
      <c r="E21" s="29"/>
    </row>
    <row r="22" spans="1:5" ht="22.5" customHeight="1">
      <c r="A22" s="29"/>
      <c r="B22" s="29"/>
      <c r="C22" s="29"/>
      <c r="D22" s="29"/>
      <c r="E22" s="29"/>
    </row>
    <row r="23" spans="1:5" ht="22.5" customHeight="1">
      <c r="A23" s="29"/>
      <c r="B23" s="29"/>
      <c r="C23" s="29"/>
      <c r="D23" s="29"/>
      <c r="E23" s="29"/>
    </row>
    <row r="24" spans="1:5" ht="22.5" customHeight="1">
      <c r="A24" s="29"/>
      <c r="B24" s="29"/>
      <c r="C24" s="29"/>
      <c r="D24" s="29"/>
      <c r="E24" s="29"/>
    </row>
    <row r="25" spans="1:5" ht="22.5" customHeight="1">
      <c r="A25" s="29"/>
      <c r="B25" s="29"/>
      <c r="C25" s="29"/>
      <c r="D25" s="29"/>
      <c r="E25" s="29"/>
    </row>
    <row r="26" spans="1:5" ht="22.5" customHeight="1">
      <c r="A26" s="29"/>
      <c r="B26" s="29"/>
      <c r="C26" s="29"/>
      <c r="D26" s="29"/>
      <c r="E26" s="29"/>
    </row>
    <row r="27" spans="1:5" ht="22.5" customHeight="1">
      <c r="A27" s="29"/>
      <c r="B27" s="29"/>
      <c r="C27" s="29"/>
      <c r="D27" s="29"/>
      <c r="E27" s="29"/>
    </row>
    <row r="28" spans="1:5" ht="22.5" customHeight="1">
      <c r="A28" s="29"/>
      <c r="B28" s="29"/>
      <c r="C28" s="29"/>
      <c r="D28" s="29"/>
      <c r="E28" s="29"/>
    </row>
    <row r="29" spans="1:5" ht="22.5" customHeight="1">
      <c r="A29" s="29"/>
      <c r="B29" s="29"/>
      <c r="C29" s="29"/>
      <c r="D29" s="29"/>
      <c r="E29" s="29"/>
    </row>
    <row r="30" spans="1:5" ht="22.5" customHeight="1">
      <c r="A30" s="29"/>
      <c r="B30" s="29"/>
      <c r="C30" s="29"/>
      <c r="D30" s="29"/>
      <c r="E30" s="29"/>
    </row>
    <row r="31" spans="1:5" ht="22.5" customHeight="1">
      <c r="A31" s="29"/>
      <c r="B31" s="29"/>
      <c r="C31" s="29"/>
      <c r="D31" s="29"/>
      <c r="E31" s="29"/>
    </row>
    <row r="32" spans="1:5" ht="22.5" customHeight="1">
      <c r="A32" s="29"/>
      <c r="B32" s="29"/>
      <c r="C32" s="29"/>
      <c r="D32" s="29"/>
      <c r="E32" s="29"/>
    </row>
    <row r="33" spans="1:10" ht="22.5" customHeight="1">
      <c r="A33" s="29"/>
      <c r="B33" s="29"/>
      <c r="C33" s="29"/>
      <c r="D33" s="29"/>
      <c r="E33" s="29"/>
    </row>
    <row r="34" spans="1:10" ht="22.5" customHeight="1">
      <c r="A34" s="29"/>
      <c r="B34" s="29"/>
      <c r="C34" s="29"/>
      <c r="D34" s="29"/>
      <c r="E34" s="29"/>
    </row>
    <row r="35" spans="1:10" ht="22.5" customHeight="1">
      <c r="A35" s="29"/>
      <c r="B35" s="29"/>
      <c r="C35" s="29"/>
      <c r="D35" s="29"/>
      <c r="E35" s="29"/>
    </row>
    <row r="36" spans="1:10">
      <c r="A36" s="29"/>
      <c r="B36" s="29"/>
      <c r="C36" s="29"/>
      <c r="D36" s="29"/>
      <c r="E36" s="29"/>
      <c r="F36" s="22"/>
      <c r="G36" s="22"/>
      <c r="H36" s="22"/>
      <c r="I36" s="22"/>
      <c r="J36" s="22"/>
    </row>
    <row r="37" spans="1:10">
      <c r="A37" s="29"/>
      <c r="B37" s="29"/>
      <c r="C37" s="29"/>
      <c r="D37" s="29"/>
      <c r="E37" s="29"/>
    </row>
    <row r="38" spans="1:10">
      <c r="A38" s="29"/>
      <c r="B38" s="29"/>
      <c r="C38" s="29"/>
      <c r="D38" s="29"/>
      <c r="E38" s="29"/>
    </row>
    <row r="39" spans="1:10">
      <c r="A39" s="29"/>
      <c r="B39" s="29"/>
      <c r="C39" s="29"/>
      <c r="D39" s="29"/>
      <c r="E39" s="29"/>
    </row>
    <row r="40" spans="1:10">
      <c r="A40" s="29"/>
      <c r="B40" s="29"/>
      <c r="C40" s="29"/>
      <c r="D40" s="29"/>
      <c r="E40" s="29"/>
    </row>
    <row r="41" spans="1:10">
      <c r="A41" s="29"/>
      <c r="B41" s="29"/>
      <c r="C41" s="29"/>
      <c r="D41" s="29"/>
      <c r="E41" s="29"/>
    </row>
    <row r="42" spans="1:10">
      <c r="A42" s="29"/>
      <c r="B42" s="29"/>
      <c r="C42" s="29"/>
      <c r="D42" s="29"/>
      <c r="E42" s="29"/>
    </row>
    <row r="43" spans="1:10">
      <c r="A43" s="29"/>
      <c r="B43" s="29"/>
      <c r="C43" s="29"/>
      <c r="D43" s="29"/>
      <c r="E43" s="29"/>
    </row>
    <row r="44" spans="1:10">
      <c r="A44" s="29"/>
      <c r="B44" s="29"/>
      <c r="C44" s="29"/>
      <c r="D44" s="29"/>
      <c r="E44" s="29"/>
    </row>
    <row r="45" spans="1:10">
      <c r="A45" s="29"/>
      <c r="B45" s="29"/>
      <c r="C45" s="29"/>
      <c r="D45" s="29"/>
      <c r="E45" s="29"/>
    </row>
    <row r="46" spans="1:10">
      <c r="A46" s="29"/>
      <c r="B46" s="29"/>
      <c r="C46" s="29"/>
      <c r="D46" s="29"/>
      <c r="E46" s="29"/>
    </row>
    <row r="47" spans="1:10">
      <c r="A47" s="29"/>
      <c r="B47" s="29"/>
      <c r="C47" s="29"/>
      <c r="D47" s="29"/>
      <c r="E47" s="29"/>
    </row>
    <row r="48" spans="1:10">
      <c r="A48" s="29"/>
      <c r="B48" s="29"/>
      <c r="C48" s="29"/>
      <c r="D48" s="29"/>
      <c r="E48" s="29"/>
    </row>
    <row r="49" spans="1:5">
      <c r="A49" s="29"/>
      <c r="B49" s="29"/>
      <c r="C49" s="29"/>
      <c r="D49" s="29"/>
      <c r="E49" s="29"/>
    </row>
    <row r="50" spans="1:5">
      <c r="A50" s="29"/>
      <c r="B50" s="29"/>
      <c r="C50" s="29"/>
      <c r="D50" s="29"/>
      <c r="E50" s="29"/>
    </row>
    <row r="51" spans="1:5">
      <c r="A51" s="29"/>
      <c r="B51" s="29"/>
      <c r="C51" s="29"/>
      <c r="D51" s="29"/>
      <c r="E51" s="29"/>
    </row>
    <row r="52" spans="1:5">
      <c r="A52" s="29"/>
      <c r="B52" s="29"/>
      <c r="C52" s="29"/>
      <c r="D52" s="29"/>
      <c r="E52" s="29"/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</sheetData>
  <mergeCells count="1">
    <mergeCell ref="A2:D2"/>
  </mergeCells>
  <phoneticPr fontId="17" type="noConversion"/>
  <printOptions horizontalCentered="1"/>
  <pageMargins left="0.23622047244094491" right="0.15748031496062992" top="0.82677165354330717" bottom="0.9055118110236221" header="0.74803149606299213" footer="0.55118110236220474"/>
  <pageSetup paperSize="9" orientation="portrait" r:id="rId1"/>
  <headerFooter alignWithMargins="0">
    <oddFooter>&amp;C&amp;"-,常规"&amp;13&amp;P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Zeros="0" view="pageBreakPreview" zoomScale="85" zoomScaleNormal="100" zoomScaleSheetLayoutView="85" workbookViewId="0">
      <selection activeCell="L13" sqref="L13"/>
    </sheetView>
  </sheetViews>
  <sheetFormatPr defaultColWidth="10.28515625" defaultRowHeight="12.75"/>
  <cols>
    <col min="1" max="1" width="18.28515625" style="10" customWidth="1"/>
    <col min="2" max="2" width="17.5703125" style="10" customWidth="1"/>
    <col min="3" max="3" width="23.140625" style="10" customWidth="1"/>
    <col min="4" max="4" width="22.5703125" style="10" customWidth="1"/>
    <col min="5" max="5" width="20.85546875" style="10" customWidth="1"/>
    <col min="6" max="6" width="11.7109375" style="10" customWidth="1"/>
    <col min="7" max="16384" width="10.28515625" style="10"/>
  </cols>
  <sheetData>
    <row r="1" spans="1:10" ht="18" customHeight="1">
      <c r="A1" s="115" t="s">
        <v>81</v>
      </c>
      <c r="B1" s="115"/>
      <c r="C1" s="29"/>
      <c r="D1" s="29"/>
      <c r="E1" s="29"/>
    </row>
    <row r="2" spans="1:10" ht="21">
      <c r="A2" s="114" t="s">
        <v>843</v>
      </c>
      <c r="B2" s="114"/>
      <c r="C2" s="114"/>
      <c r="D2" s="114"/>
      <c r="E2" s="114"/>
    </row>
    <row r="3" spans="1:10" s="6" customFormat="1" ht="18.95" customHeight="1">
      <c r="A3" s="72"/>
      <c r="B3" s="73"/>
      <c r="C3" s="72"/>
      <c r="D3" s="72"/>
      <c r="E3" s="30" t="s">
        <v>14</v>
      </c>
      <c r="F3" s="74"/>
      <c r="G3" s="74"/>
      <c r="H3" s="74"/>
      <c r="I3" s="74"/>
      <c r="J3" s="74"/>
    </row>
    <row r="4" spans="1:10" ht="37.5" customHeight="1">
      <c r="A4" s="68" t="s">
        <v>89</v>
      </c>
      <c r="B4" s="68" t="s">
        <v>19</v>
      </c>
      <c r="C4" s="67" t="s">
        <v>108</v>
      </c>
      <c r="D4" s="67" t="s">
        <v>109</v>
      </c>
      <c r="E4" s="67" t="s">
        <v>107</v>
      </c>
    </row>
    <row r="5" spans="1:10" ht="31.5" customHeight="1">
      <c r="A5" s="54" t="s">
        <v>850</v>
      </c>
      <c r="B5" s="56">
        <f>C5+D5+E5</f>
        <v>1132.0039999999999</v>
      </c>
      <c r="C5" s="56">
        <v>600</v>
      </c>
      <c r="D5" s="56">
        <v>271.00400000000002</v>
      </c>
      <c r="E5" s="56">
        <v>261</v>
      </c>
    </row>
    <row r="6" spans="1:10" ht="31.5" customHeight="1">
      <c r="A6" s="54" t="s">
        <v>848</v>
      </c>
      <c r="B6" s="56">
        <f>C6+D6+E6</f>
        <v>447.43400000000003</v>
      </c>
      <c r="C6" s="56">
        <v>270.44</v>
      </c>
      <c r="D6" s="56">
        <v>142.50400000000002</v>
      </c>
      <c r="E6" s="56">
        <v>34.49</v>
      </c>
    </row>
    <row r="7" spans="1:10" ht="31.5" customHeight="1">
      <c r="A7" s="54" t="s">
        <v>849</v>
      </c>
      <c r="B7" s="56">
        <f>C7+D7+E7</f>
        <v>684.56999999999994</v>
      </c>
      <c r="C7" s="56">
        <v>329.55999999999995</v>
      </c>
      <c r="D7" s="56">
        <v>128.5</v>
      </c>
      <c r="E7" s="56">
        <v>226.51000000000002</v>
      </c>
    </row>
    <row r="8" spans="1:10" s="9" customFormat="1" ht="31.5" customHeight="1">
      <c r="A8" s="24" t="s">
        <v>90</v>
      </c>
      <c r="B8" s="55">
        <f t="shared" ref="B8:B21" si="0">C8+D8+E8</f>
        <v>8.5</v>
      </c>
      <c r="C8" s="55">
        <v>0</v>
      </c>
      <c r="D8" s="55">
        <v>8.5</v>
      </c>
      <c r="E8" s="55">
        <v>0</v>
      </c>
    </row>
    <row r="9" spans="1:10" s="9" customFormat="1" ht="31.5" customHeight="1">
      <c r="A9" s="24" t="s">
        <v>20</v>
      </c>
      <c r="B9" s="55">
        <f t="shared" si="0"/>
        <v>25</v>
      </c>
      <c r="C9" s="55">
        <v>0</v>
      </c>
      <c r="D9" s="55">
        <v>0</v>
      </c>
      <c r="E9" s="55">
        <v>25</v>
      </c>
    </row>
    <row r="10" spans="1:10" s="9" customFormat="1" ht="31.5" customHeight="1">
      <c r="A10" s="24" t="s">
        <v>21</v>
      </c>
      <c r="B10" s="55">
        <f t="shared" si="0"/>
        <v>20</v>
      </c>
      <c r="C10" s="55">
        <v>0</v>
      </c>
      <c r="D10" s="55">
        <v>0</v>
      </c>
      <c r="E10" s="55">
        <v>20</v>
      </c>
    </row>
    <row r="11" spans="1:10" s="9" customFormat="1" ht="31.5" customHeight="1">
      <c r="A11" s="24" t="s">
        <v>862</v>
      </c>
      <c r="B11" s="55">
        <f t="shared" si="0"/>
        <v>25</v>
      </c>
      <c r="C11" s="55">
        <v>10</v>
      </c>
      <c r="D11" s="55">
        <v>0</v>
      </c>
      <c r="E11" s="55">
        <v>15</v>
      </c>
    </row>
    <row r="12" spans="1:10" s="9" customFormat="1" ht="31.5" customHeight="1">
      <c r="A12" s="24" t="s">
        <v>92</v>
      </c>
      <c r="B12" s="55">
        <f t="shared" si="0"/>
        <v>48</v>
      </c>
      <c r="C12" s="55">
        <v>0</v>
      </c>
      <c r="D12" s="55">
        <v>30</v>
      </c>
      <c r="E12" s="55">
        <v>18</v>
      </c>
    </row>
    <row r="13" spans="1:10" s="9" customFormat="1" ht="31.5" customHeight="1">
      <c r="A13" s="24" t="s">
        <v>861</v>
      </c>
      <c r="B13" s="55">
        <f t="shared" si="0"/>
        <v>20</v>
      </c>
      <c r="C13" s="55">
        <v>0</v>
      </c>
      <c r="D13" s="55">
        <v>0</v>
      </c>
      <c r="E13" s="55">
        <v>20</v>
      </c>
    </row>
    <row r="14" spans="1:10" ht="31.5" customHeight="1">
      <c r="A14" s="24" t="s">
        <v>22</v>
      </c>
      <c r="B14" s="55">
        <f t="shared" si="0"/>
        <v>10</v>
      </c>
      <c r="C14" s="55">
        <v>0</v>
      </c>
      <c r="D14" s="55">
        <v>0</v>
      </c>
      <c r="E14" s="55">
        <v>10</v>
      </c>
    </row>
    <row r="15" spans="1:10" s="9" customFormat="1" ht="31.5" customHeight="1">
      <c r="A15" s="24" t="s">
        <v>23</v>
      </c>
      <c r="B15" s="55">
        <f t="shared" si="0"/>
        <v>20.61</v>
      </c>
      <c r="C15" s="55">
        <v>0</v>
      </c>
      <c r="D15" s="55">
        <v>9</v>
      </c>
      <c r="E15" s="55">
        <v>11.61</v>
      </c>
    </row>
    <row r="16" spans="1:10" s="9" customFormat="1" ht="31.5" customHeight="1">
      <c r="A16" s="24" t="s">
        <v>93</v>
      </c>
      <c r="B16" s="55">
        <f t="shared" si="0"/>
        <v>137.16</v>
      </c>
      <c r="C16" s="55">
        <v>37.159999999999997</v>
      </c>
      <c r="D16" s="55">
        <v>0</v>
      </c>
      <c r="E16" s="55">
        <v>100</v>
      </c>
    </row>
    <row r="17" spans="1:5" s="9" customFormat="1" ht="31.5" customHeight="1">
      <c r="A17" s="24" t="s">
        <v>94</v>
      </c>
      <c r="B17" s="55">
        <f t="shared" si="0"/>
        <v>178.69999999999996</v>
      </c>
      <c r="C17" s="55">
        <v>146.69999999999996</v>
      </c>
      <c r="D17" s="55">
        <v>32</v>
      </c>
      <c r="E17" s="55">
        <v>0</v>
      </c>
    </row>
    <row r="18" spans="1:5" s="9" customFormat="1" ht="31.5" customHeight="1">
      <c r="A18" s="24" t="s">
        <v>95</v>
      </c>
      <c r="B18" s="55">
        <f t="shared" si="0"/>
        <v>70</v>
      </c>
      <c r="C18" s="55">
        <v>70</v>
      </c>
      <c r="D18" s="55">
        <v>0</v>
      </c>
      <c r="E18" s="55">
        <v>0</v>
      </c>
    </row>
    <row r="19" spans="1:5" s="9" customFormat="1" ht="31.5" customHeight="1">
      <c r="A19" s="24" t="s">
        <v>96</v>
      </c>
      <c r="B19" s="55">
        <f t="shared" si="0"/>
        <v>108.5</v>
      </c>
      <c r="C19" s="55">
        <v>65.5</v>
      </c>
      <c r="D19" s="55">
        <v>41</v>
      </c>
      <c r="E19" s="55">
        <v>2</v>
      </c>
    </row>
    <row r="20" spans="1:5" s="9" customFormat="1" ht="31.5" customHeight="1">
      <c r="A20" s="24" t="s">
        <v>97</v>
      </c>
      <c r="B20" s="55">
        <f t="shared" si="0"/>
        <v>5.1000000000000005</v>
      </c>
      <c r="C20" s="55">
        <v>0.2</v>
      </c>
      <c r="D20" s="55">
        <v>0</v>
      </c>
      <c r="E20" s="55">
        <v>4.9000000000000004</v>
      </c>
    </row>
    <row r="21" spans="1:5" s="9" customFormat="1" ht="31.5" customHeight="1">
      <c r="A21" s="24" t="s">
        <v>98</v>
      </c>
      <c r="B21" s="55">
        <f t="shared" si="0"/>
        <v>8</v>
      </c>
      <c r="C21" s="55">
        <v>0</v>
      </c>
      <c r="D21" s="55">
        <v>8</v>
      </c>
      <c r="E21" s="55">
        <v>0</v>
      </c>
    </row>
    <row r="22" spans="1:5" ht="22.5" customHeight="1">
      <c r="A22" s="29"/>
      <c r="B22" s="29"/>
      <c r="C22" s="29"/>
      <c r="D22" s="29"/>
      <c r="E22" s="29"/>
    </row>
    <row r="23" spans="1:5" ht="22.5" customHeight="1">
      <c r="A23" s="29"/>
      <c r="B23" s="29"/>
      <c r="C23" s="29"/>
      <c r="D23" s="29"/>
      <c r="E23" s="29"/>
    </row>
    <row r="24" spans="1:5" ht="22.5" customHeight="1">
      <c r="A24" s="29"/>
      <c r="B24" s="29"/>
      <c r="C24" s="29"/>
      <c r="D24" s="29"/>
      <c r="E24" s="29"/>
    </row>
    <row r="25" spans="1:5" ht="22.5" customHeight="1">
      <c r="A25" s="29"/>
      <c r="B25" s="29"/>
      <c r="C25" s="29"/>
      <c r="D25" s="29"/>
      <c r="E25" s="29"/>
    </row>
    <row r="26" spans="1:5" ht="22.5" customHeight="1">
      <c r="A26" s="29"/>
      <c r="B26" s="29"/>
      <c r="C26" s="29"/>
      <c r="D26" s="29"/>
      <c r="E26" s="29"/>
    </row>
    <row r="27" spans="1:5" ht="22.5" customHeight="1">
      <c r="A27" s="29"/>
      <c r="B27" s="29"/>
      <c r="C27" s="29"/>
      <c r="D27" s="29"/>
      <c r="E27" s="29"/>
    </row>
    <row r="28" spans="1:5" ht="22.5" customHeight="1">
      <c r="A28" s="29"/>
      <c r="B28" s="29"/>
      <c r="C28" s="29"/>
      <c r="D28" s="29"/>
      <c r="E28" s="29"/>
    </row>
    <row r="29" spans="1:5" ht="22.5" customHeight="1">
      <c r="A29" s="29"/>
      <c r="B29" s="29"/>
      <c r="C29" s="29"/>
      <c r="D29" s="29"/>
      <c r="E29" s="29"/>
    </row>
    <row r="30" spans="1:5" ht="22.5" customHeight="1">
      <c r="A30" s="29"/>
      <c r="B30" s="29"/>
      <c r="C30" s="29"/>
      <c r="D30" s="29"/>
      <c r="E30" s="29"/>
    </row>
    <row r="31" spans="1:5" ht="22.5" customHeight="1">
      <c r="A31" s="29"/>
      <c r="B31" s="29"/>
      <c r="C31" s="29"/>
      <c r="D31" s="29"/>
      <c r="E31" s="29"/>
    </row>
    <row r="32" spans="1:5" ht="22.5" customHeight="1">
      <c r="A32" s="29"/>
      <c r="B32" s="29"/>
      <c r="C32" s="29"/>
      <c r="D32" s="29"/>
      <c r="E32" s="29"/>
    </row>
    <row r="33" spans="1:10" ht="22.5" customHeight="1">
      <c r="A33" s="29"/>
      <c r="B33" s="29"/>
      <c r="C33" s="29"/>
      <c r="D33" s="29"/>
      <c r="E33" s="29"/>
    </row>
    <row r="34" spans="1:10" ht="22.5" customHeight="1">
      <c r="A34" s="29"/>
      <c r="B34" s="29"/>
      <c r="C34" s="29"/>
      <c r="D34" s="29"/>
      <c r="E34" s="29"/>
    </row>
    <row r="35" spans="1:10" ht="22.5" customHeight="1">
      <c r="A35" s="29"/>
      <c r="B35" s="29"/>
      <c r="C35" s="29"/>
      <c r="D35" s="29"/>
      <c r="E35" s="29"/>
    </row>
    <row r="36" spans="1:10" ht="22.5" customHeight="1">
      <c r="A36" s="29"/>
      <c r="B36" s="29"/>
      <c r="C36" s="29"/>
      <c r="D36" s="29"/>
      <c r="E36" s="29"/>
      <c r="F36" s="22"/>
      <c r="G36" s="22"/>
      <c r="H36" s="22"/>
      <c r="I36" s="22"/>
      <c r="J36" s="22"/>
    </row>
    <row r="37" spans="1:10" ht="22.5" customHeight="1">
      <c r="A37" s="29"/>
      <c r="B37" s="29"/>
      <c r="C37" s="29"/>
      <c r="D37" s="29"/>
      <c r="E37" s="29"/>
    </row>
    <row r="38" spans="1:10" ht="22.5" customHeight="1">
      <c r="A38" s="29"/>
      <c r="B38" s="29"/>
      <c r="C38" s="29"/>
      <c r="D38" s="29"/>
      <c r="E38" s="29"/>
    </row>
    <row r="39" spans="1:10" ht="22.5" customHeight="1">
      <c r="A39" s="29"/>
      <c r="B39" s="29"/>
      <c r="C39" s="29"/>
      <c r="D39" s="29"/>
      <c r="E39" s="29"/>
    </row>
    <row r="40" spans="1:10">
      <c r="A40" s="29"/>
      <c r="B40" s="29"/>
      <c r="C40" s="29"/>
      <c r="D40" s="29"/>
      <c r="E40" s="29"/>
    </row>
    <row r="41" spans="1:10">
      <c r="A41" s="29"/>
      <c r="B41" s="29"/>
      <c r="C41" s="29"/>
      <c r="D41" s="29"/>
      <c r="E41" s="29"/>
    </row>
    <row r="42" spans="1:10">
      <c r="A42" s="29"/>
      <c r="B42" s="29"/>
      <c r="C42" s="29"/>
      <c r="D42" s="29"/>
      <c r="E42" s="29"/>
    </row>
    <row r="43" spans="1:10">
      <c r="A43" s="29"/>
      <c r="B43" s="29"/>
      <c r="C43" s="29"/>
      <c r="D43" s="29"/>
      <c r="E43" s="29"/>
    </row>
    <row r="44" spans="1:10">
      <c r="A44" s="29"/>
      <c r="B44" s="29"/>
      <c r="C44" s="29"/>
      <c r="D44" s="29"/>
      <c r="E44" s="29"/>
    </row>
    <row r="45" spans="1:10">
      <c r="A45" s="29"/>
      <c r="B45" s="29"/>
      <c r="C45" s="29"/>
      <c r="D45" s="29"/>
      <c r="E45" s="29"/>
    </row>
    <row r="46" spans="1:10">
      <c r="A46" s="29"/>
      <c r="B46" s="29"/>
      <c r="C46" s="29"/>
      <c r="D46" s="29"/>
      <c r="E46" s="29"/>
    </row>
    <row r="47" spans="1:10">
      <c r="A47" s="29"/>
      <c r="B47" s="29"/>
      <c r="C47" s="29"/>
      <c r="D47" s="29"/>
      <c r="E47" s="29"/>
    </row>
    <row r="48" spans="1:10">
      <c r="A48" s="29"/>
      <c r="B48" s="29"/>
      <c r="C48" s="29"/>
      <c r="D48" s="29"/>
      <c r="E48" s="29"/>
    </row>
    <row r="49" spans="1:5">
      <c r="A49" s="29"/>
      <c r="B49" s="29"/>
      <c r="C49" s="29"/>
      <c r="D49" s="29"/>
      <c r="E49" s="29"/>
    </row>
    <row r="50" spans="1:5">
      <c r="A50" s="29"/>
      <c r="B50" s="29"/>
      <c r="C50" s="29"/>
      <c r="D50" s="29"/>
      <c r="E50" s="29"/>
    </row>
    <row r="51" spans="1:5">
      <c r="A51" s="29"/>
      <c r="B51" s="29"/>
      <c r="C51" s="29"/>
      <c r="D51" s="29"/>
      <c r="E51" s="29"/>
    </row>
    <row r="52" spans="1:5">
      <c r="A52" s="29"/>
      <c r="B52" s="29"/>
      <c r="C52" s="29"/>
      <c r="D52" s="29"/>
      <c r="E52" s="29"/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</sheetData>
  <mergeCells count="2">
    <mergeCell ref="A2:E2"/>
    <mergeCell ref="A1:B1"/>
  </mergeCells>
  <phoneticPr fontId="3" type="noConversion"/>
  <printOptions horizontalCentered="1"/>
  <pageMargins left="0.23622047244094491" right="0.15748031496062992" top="0.82677165354330717" bottom="0.9055118110236221" header="0.74803149606299213" footer="0.55118110236220474"/>
  <pageSetup paperSize="9" scale="90" orientation="portrait" r:id="rId1"/>
  <headerFooter alignWithMargins="0">
    <oddFooter>&amp;C&amp;"-,常规"&amp;13－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Zeros="0" view="pageBreakPreview" zoomScale="115" zoomScaleNormal="100" zoomScaleSheetLayoutView="115" workbookViewId="0">
      <selection activeCell="L13" sqref="L13"/>
    </sheetView>
  </sheetViews>
  <sheetFormatPr defaultColWidth="10.28515625" defaultRowHeight="12.75"/>
  <cols>
    <col min="1" max="1" width="21.42578125" style="12" customWidth="1"/>
    <col min="2" max="2" width="28.140625" style="12" bestFit="1" customWidth="1"/>
    <col min="3" max="5" width="16.7109375" style="12" customWidth="1"/>
    <col min="6" max="6" width="11.7109375" style="12" customWidth="1"/>
    <col min="7" max="16384" width="10.28515625" style="12"/>
  </cols>
  <sheetData>
    <row r="1" spans="1:10" ht="15" customHeight="1">
      <c r="A1" s="86" t="s">
        <v>892</v>
      </c>
      <c r="B1" s="47"/>
      <c r="C1" s="29"/>
      <c r="D1" s="29"/>
      <c r="E1" s="29"/>
    </row>
    <row r="2" spans="1:10" ht="34.5" customHeight="1">
      <c r="A2" s="114" t="s">
        <v>898</v>
      </c>
      <c r="B2" s="114"/>
      <c r="C2" s="114"/>
      <c r="D2" s="114"/>
      <c r="E2" s="114"/>
    </row>
    <row r="3" spans="1:10" s="6" customFormat="1" ht="18.95" customHeight="1">
      <c r="A3" s="72"/>
      <c r="B3" s="72"/>
      <c r="C3" s="73"/>
      <c r="D3" s="72"/>
      <c r="E3" s="30" t="s">
        <v>14</v>
      </c>
      <c r="F3" s="74"/>
      <c r="G3" s="74"/>
      <c r="H3" s="74"/>
      <c r="I3" s="74"/>
      <c r="J3" s="74"/>
    </row>
    <row r="4" spans="1:10" ht="30.75" customHeight="1">
      <c r="A4" s="28" t="s">
        <v>15</v>
      </c>
      <c r="B4" s="28" t="s">
        <v>99</v>
      </c>
      <c r="C4" s="28" t="s">
        <v>19</v>
      </c>
      <c r="D4" s="28" t="s">
        <v>17</v>
      </c>
      <c r="E4" s="27" t="s">
        <v>110</v>
      </c>
    </row>
    <row r="5" spans="1:10" ht="27.75" customHeight="1">
      <c r="A5" s="48" t="s">
        <v>854</v>
      </c>
      <c r="B5" s="24" t="s">
        <v>100</v>
      </c>
      <c r="C5" s="49">
        <v>13.952400000000001</v>
      </c>
      <c r="D5" s="50"/>
      <c r="E5" s="51">
        <v>13.952400000000001</v>
      </c>
    </row>
    <row r="6" spans="1:10" ht="27.75" customHeight="1">
      <c r="A6" s="52" t="s">
        <v>853</v>
      </c>
      <c r="B6" s="24" t="s">
        <v>100</v>
      </c>
      <c r="C6" s="49">
        <v>13.952400000000001</v>
      </c>
      <c r="D6" s="50"/>
      <c r="E6" s="51">
        <v>13.952400000000001</v>
      </c>
    </row>
    <row r="7" spans="1:10" s="11" customFormat="1" ht="22.5" customHeight="1">
      <c r="A7" s="29"/>
      <c r="B7" s="29"/>
      <c r="C7" s="29"/>
      <c r="D7" s="29"/>
      <c r="E7" s="29"/>
    </row>
    <row r="8" spans="1:10" ht="22.5" customHeight="1">
      <c r="A8" s="53" t="s">
        <v>18</v>
      </c>
      <c r="B8" s="53"/>
      <c r="C8" s="29"/>
      <c r="D8" s="29"/>
      <c r="E8" s="29"/>
    </row>
    <row r="9" spans="1:10" ht="22.5" customHeight="1">
      <c r="A9" s="29"/>
      <c r="B9" s="29"/>
      <c r="C9" s="29"/>
      <c r="D9" s="29"/>
      <c r="E9" s="29"/>
    </row>
    <row r="10" spans="1:10" ht="22.5" customHeight="1">
      <c r="A10" s="29"/>
      <c r="B10" s="29"/>
      <c r="C10" s="29"/>
      <c r="D10" s="29"/>
      <c r="E10" s="29"/>
    </row>
    <row r="11" spans="1:10" ht="22.5" customHeight="1">
      <c r="A11" s="29"/>
      <c r="B11" s="29"/>
      <c r="C11" s="29"/>
      <c r="D11" s="29"/>
      <c r="E11" s="29"/>
    </row>
    <row r="12" spans="1:10" ht="22.5" customHeight="1">
      <c r="A12" s="29"/>
      <c r="B12" s="29"/>
      <c r="C12" s="29"/>
      <c r="D12" s="29"/>
      <c r="E12" s="29"/>
    </row>
    <row r="13" spans="1:10" ht="22.5" customHeight="1">
      <c r="A13" s="29"/>
      <c r="B13" s="29"/>
      <c r="C13" s="29"/>
      <c r="D13" s="29"/>
      <c r="E13" s="29"/>
    </row>
    <row r="14" spans="1:10" ht="22.5" customHeight="1">
      <c r="A14" s="29"/>
      <c r="B14" s="29"/>
      <c r="C14" s="29"/>
      <c r="D14" s="29"/>
      <c r="E14" s="29"/>
    </row>
    <row r="15" spans="1:10" ht="22.5" customHeight="1">
      <c r="A15" s="29"/>
      <c r="B15" s="29"/>
      <c r="C15" s="29"/>
      <c r="D15" s="29"/>
      <c r="E15" s="29"/>
    </row>
    <row r="16" spans="1:10" ht="22.5" customHeight="1">
      <c r="A16" s="29"/>
      <c r="B16" s="29"/>
      <c r="C16" s="29"/>
      <c r="D16" s="29"/>
      <c r="E16" s="29"/>
    </row>
    <row r="17" spans="1:5" ht="22.5" customHeight="1">
      <c r="A17" s="29"/>
      <c r="B17" s="29"/>
      <c r="C17" s="29"/>
      <c r="D17" s="29"/>
      <c r="E17" s="29"/>
    </row>
    <row r="18" spans="1:5" ht="22.5" customHeight="1">
      <c r="A18" s="29"/>
      <c r="B18" s="29"/>
      <c r="C18" s="29"/>
      <c r="D18" s="29"/>
      <c r="E18" s="29"/>
    </row>
    <row r="19" spans="1:5" ht="22.5" customHeight="1">
      <c r="A19" s="29"/>
      <c r="B19" s="29"/>
      <c r="C19" s="29"/>
      <c r="D19" s="29"/>
      <c r="E19" s="29"/>
    </row>
    <row r="20" spans="1:5" ht="22.5" customHeight="1">
      <c r="A20" s="29"/>
      <c r="B20" s="29"/>
      <c r="C20" s="29"/>
      <c r="D20" s="29"/>
      <c r="E20" s="29"/>
    </row>
    <row r="21" spans="1:5" ht="22.5" customHeight="1">
      <c r="A21" s="29"/>
      <c r="B21" s="29"/>
      <c r="C21" s="29"/>
      <c r="D21" s="29"/>
      <c r="E21" s="29"/>
    </row>
    <row r="22" spans="1:5" ht="22.5" customHeight="1">
      <c r="A22" s="29"/>
      <c r="B22" s="29"/>
      <c r="C22" s="29"/>
      <c r="D22" s="29"/>
      <c r="E22" s="29"/>
    </row>
    <row r="23" spans="1:5" ht="22.5" customHeight="1">
      <c r="A23" s="29"/>
      <c r="B23" s="29"/>
      <c r="C23" s="29"/>
      <c r="D23" s="29"/>
      <c r="E23" s="29"/>
    </row>
    <row r="24" spans="1:5" ht="22.5" customHeight="1">
      <c r="A24" s="29"/>
      <c r="B24" s="29"/>
      <c r="C24" s="29"/>
      <c r="D24" s="29"/>
      <c r="E24" s="29"/>
    </row>
    <row r="25" spans="1:5" ht="22.5" customHeight="1">
      <c r="A25" s="29"/>
      <c r="B25" s="29"/>
      <c r="C25" s="29"/>
      <c r="D25" s="29"/>
      <c r="E25" s="29"/>
    </row>
    <row r="26" spans="1:5" ht="22.5" customHeight="1">
      <c r="A26" s="29"/>
      <c r="B26" s="29"/>
      <c r="C26" s="29"/>
      <c r="D26" s="29"/>
      <c r="E26" s="29"/>
    </row>
    <row r="27" spans="1:5" ht="22.5" customHeight="1">
      <c r="A27" s="29"/>
      <c r="B27" s="29"/>
      <c r="C27" s="29"/>
      <c r="D27" s="29"/>
      <c r="E27" s="29"/>
    </row>
    <row r="28" spans="1:5">
      <c r="A28" s="29"/>
      <c r="B28" s="29"/>
      <c r="C28" s="29"/>
      <c r="D28" s="29"/>
      <c r="E28" s="29"/>
    </row>
    <row r="29" spans="1:5">
      <c r="A29" s="29"/>
      <c r="B29" s="29"/>
      <c r="C29" s="29"/>
      <c r="D29" s="29"/>
      <c r="E29" s="29"/>
    </row>
    <row r="30" spans="1:5">
      <c r="A30" s="29"/>
      <c r="B30" s="29"/>
      <c r="C30" s="29"/>
      <c r="D30" s="29"/>
      <c r="E30" s="29"/>
    </row>
    <row r="31" spans="1:5">
      <c r="A31" s="29"/>
      <c r="B31" s="29"/>
      <c r="C31" s="29"/>
      <c r="D31" s="29"/>
      <c r="E31" s="29"/>
    </row>
    <row r="32" spans="1:5">
      <c r="A32" s="29"/>
      <c r="B32" s="29"/>
      <c r="C32" s="29"/>
      <c r="D32" s="29"/>
      <c r="E32" s="29"/>
    </row>
    <row r="33" spans="1:10">
      <c r="A33" s="29"/>
      <c r="B33" s="29"/>
      <c r="C33" s="29"/>
      <c r="D33" s="29"/>
      <c r="E33" s="29"/>
    </row>
    <row r="34" spans="1:10">
      <c r="A34" s="29"/>
      <c r="B34" s="29"/>
      <c r="C34" s="29"/>
      <c r="D34" s="29"/>
      <c r="E34" s="29"/>
    </row>
    <row r="35" spans="1:10">
      <c r="A35" s="29"/>
      <c r="B35" s="29"/>
      <c r="C35" s="29"/>
      <c r="D35" s="29"/>
      <c r="E35" s="29"/>
    </row>
    <row r="36" spans="1:10">
      <c r="A36" s="29"/>
      <c r="B36" s="29"/>
      <c r="C36" s="29"/>
      <c r="D36" s="29"/>
      <c r="E36" s="29"/>
      <c r="F36" s="22"/>
      <c r="G36" s="22"/>
      <c r="H36" s="22"/>
      <c r="I36" s="22"/>
      <c r="J36" s="22"/>
    </row>
    <row r="37" spans="1:10">
      <c r="A37" s="29"/>
      <c r="B37" s="29"/>
      <c r="C37" s="29"/>
      <c r="D37" s="29"/>
      <c r="E37" s="29"/>
    </row>
    <row r="38" spans="1:10">
      <c r="A38" s="29"/>
      <c r="B38" s="29"/>
      <c r="C38" s="29"/>
      <c r="D38" s="29"/>
      <c r="E38" s="29"/>
    </row>
    <row r="39" spans="1:10">
      <c r="A39" s="29"/>
      <c r="B39" s="29"/>
      <c r="C39" s="29"/>
      <c r="D39" s="29"/>
      <c r="E39" s="29"/>
    </row>
    <row r="40" spans="1:10">
      <c r="A40" s="29"/>
      <c r="B40" s="29"/>
      <c r="C40" s="29"/>
      <c r="D40" s="29"/>
      <c r="E40" s="29"/>
    </row>
    <row r="41" spans="1:10">
      <c r="A41" s="29"/>
      <c r="B41" s="29"/>
      <c r="C41" s="29"/>
      <c r="D41" s="29"/>
      <c r="E41" s="29"/>
    </row>
    <row r="42" spans="1:10">
      <c r="A42" s="29"/>
      <c r="B42" s="29"/>
      <c r="C42" s="29"/>
      <c r="D42" s="29"/>
      <c r="E42" s="29"/>
    </row>
    <row r="43" spans="1:10">
      <c r="A43" s="29"/>
      <c r="B43" s="29"/>
      <c r="C43" s="29"/>
      <c r="D43" s="29"/>
      <c r="E43" s="29"/>
    </row>
    <row r="44" spans="1:10">
      <c r="A44" s="29"/>
      <c r="B44" s="29"/>
      <c r="C44" s="29"/>
      <c r="D44" s="29"/>
      <c r="E44" s="29"/>
    </row>
    <row r="45" spans="1:10">
      <c r="A45" s="29"/>
      <c r="B45" s="29"/>
      <c r="C45" s="29"/>
      <c r="D45" s="29"/>
      <c r="E45" s="29"/>
    </row>
    <row r="46" spans="1:10">
      <c r="A46" s="29"/>
      <c r="B46" s="29"/>
      <c r="C46" s="29"/>
      <c r="D46" s="29"/>
      <c r="E46" s="29"/>
    </row>
    <row r="47" spans="1:10">
      <c r="A47" s="29"/>
      <c r="B47" s="29"/>
      <c r="C47" s="29"/>
      <c r="D47" s="29"/>
      <c r="E47" s="29"/>
    </row>
    <row r="48" spans="1:10">
      <c r="A48" s="29"/>
      <c r="B48" s="29"/>
      <c r="C48" s="29"/>
      <c r="D48" s="29"/>
      <c r="E48" s="29"/>
    </row>
    <row r="49" spans="1:5">
      <c r="A49" s="29"/>
      <c r="B49" s="29"/>
      <c r="C49" s="29"/>
      <c r="D49" s="29"/>
      <c r="E49" s="29"/>
    </row>
    <row r="50" spans="1:5">
      <c r="A50" s="29"/>
      <c r="B50" s="29"/>
      <c r="C50" s="29"/>
      <c r="D50" s="29"/>
      <c r="E50" s="29"/>
    </row>
    <row r="51" spans="1:5">
      <c r="A51" s="29"/>
      <c r="B51" s="29"/>
      <c r="C51" s="29"/>
      <c r="D51" s="29"/>
      <c r="E51" s="29"/>
    </row>
    <row r="52" spans="1:5">
      <c r="A52" s="29"/>
      <c r="B52" s="29"/>
      <c r="C52" s="29"/>
      <c r="D52" s="29"/>
      <c r="E52" s="29"/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</sheetData>
  <mergeCells count="1">
    <mergeCell ref="A2:E2"/>
  </mergeCells>
  <phoneticPr fontId="3" type="noConversion"/>
  <printOptions horizontalCentered="1"/>
  <pageMargins left="0.23622047244094491" right="0.15748031496062992" top="0.82677165354330717" bottom="0.9055118110236221" header="0.74803149606299213" footer="0.55118110236220474"/>
  <pageSetup paperSize="9" scale="90" orientation="portrait" r:id="rId1"/>
  <headerFooter alignWithMargins="0">
    <oddFooter>&amp;C&amp;"-,常规"&amp;13&amp;P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Zeros="0" tabSelected="1" view="pageBreakPreview" zoomScale="85" zoomScaleNormal="100" zoomScaleSheetLayoutView="85" workbookViewId="0">
      <selection activeCell="L13" sqref="L13"/>
    </sheetView>
  </sheetViews>
  <sheetFormatPr defaultColWidth="10.28515625" defaultRowHeight="13.5"/>
  <cols>
    <col min="1" max="1" width="10" style="3" customWidth="1"/>
    <col min="2" max="2" width="22.7109375" style="3" customWidth="1"/>
    <col min="3" max="3" width="22.7109375" style="4" customWidth="1"/>
    <col min="4" max="4" width="11.140625" style="2" customWidth="1"/>
    <col min="5" max="6" width="22.7109375" style="2" customWidth="1"/>
    <col min="7" max="7" width="11.7109375" style="2" customWidth="1"/>
    <col min="8" max="222" width="10.28515625" style="2"/>
    <col min="223" max="223" width="6.28515625" style="2" customWidth="1"/>
    <col min="224" max="224" width="12" style="2" customWidth="1"/>
    <col min="225" max="225" width="36.85546875" style="2" customWidth="1"/>
    <col min="226" max="226" width="45" style="2" customWidth="1"/>
    <col min="227" max="227" width="19.28515625" style="2" customWidth="1"/>
    <col min="228" max="228" width="16.42578125" style="2" customWidth="1"/>
    <col min="229" max="16384" width="10.28515625" style="2"/>
  </cols>
  <sheetData>
    <row r="1" spans="1:8" ht="19.5" customHeight="1">
      <c r="A1" s="115" t="s">
        <v>896</v>
      </c>
      <c r="B1" s="115"/>
    </row>
    <row r="2" spans="1:8" ht="24" customHeight="1">
      <c r="A2" s="122" t="s">
        <v>897</v>
      </c>
      <c r="B2" s="122"/>
      <c r="C2" s="122"/>
      <c r="D2" s="122"/>
      <c r="E2" s="122"/>
      <c r="F2" s="122"/>
    </row>
    <row r="3" spans="1:8" ht="18.95" customHeight="1">
      <c r="A3" s="70"/>
      <c r="B3" s="70"/>
      <c r="D3" s="71"/>
      <c r="E3" s="71"/>
      <c r="F3" s="30" t="s">
        <v>14</v>
      </c>
      <c r="G3" s="71"/>
      <c r="H3" s="71"/>
    </row>
    <row r="4" spans="1:8" ht="36" customHeight="1">
      <c r="A4" s="25" t="s">
        <v>16</v>
      </c>
      <c r="B4" s="25" t="s">
        <v>15</v>
      </c>
      <c r="C4" s="25" t="s">
        <v>211</v>
      </c>
      <c r="D4" s="25" t="s">
        <v>16</v>
      </c>
      <c r="E4" s="25" t="s">
        <v>15</v>
      </c>
      <c r="F4" s="25" t="s">
        <v>211</v>
      </c>
    </row>
    <row r="5" spans="1:8" ht="33.75" customHeight="1">
      <c r="A5" s="119" t="s">
        <v>855</v>
      </c>
      <c r="B5" s="120"/>
      <c r="C5" s="120"/>
      <c r="D5" s="120"/>
      <c r="E5" s="121"/>
      <c r="F5" s="23">
        <v>338</v>
      </c>
    </row>
    <row r="6" spans="1:8" ht="34.5" customHeight="1">
      <c r="A6" s="116" t="s">
        <v>893</v>
      </c>
      <c r="B6" s="117"/>
      <c r="C6" s="117"/>
      <c r="D6" s="117"/>
      <c r="E6" s="118"/>
      <c r="F6" s="90">
        <v>67.599999999999994</v>
      </c>
    </row>
    <row r="7" spans="1:8" ht="34.5" customHeight="1">
      <c r="A7" s="116" t="s">
        <v>846</v>
      </c>
      <c r="B7" s="117"/>
      <c r="C7" s="117"/>
      <c r="D7" s="117"/>
      <c r="E7" s="118"/>
      <c r="F7" s="23">
        <v>270.39999999999998</v>
      </c>
    </row>
    <row r="8" spans="1:8" ht="34.5" customHeight="1">
      <c r="A8" s="67">
        <v>1</v>
      </c>
      <c r="B8" s="21" t="s">
        <v>212</v>
      </c>
      <c r="C8" s="87">
        <v>14.21</v>
      </c>
      <c r="D8" s="67">
        <v>9</v>
      </c>
      <c r="E8" s="88" t="s">
        <v>23</v>
      </c>
      <c r="F8" s="87">
        <v>100</v>
      </c>
    </row>
    <row r="9" spans="1:8" ht="31.5" customHeight="1">
      <c r="A9" s="89">
        <v>2</v>
      </c>
      <c r="B9" s="21" t="s">
        <v>213</v>
      </c>
      <c r="C9" s="87">
        <v>17.34</v>
      </c>
      <c r="D9" s="89">
        <v>10</v>
      </c>
      <c r="E9" s="88" t="s">
        <v>94</v>
      </c>
      <c r="F9" s="87">
        <v>6.88</v>
      </c>
    </row>
    <row r="10" spans="1:8" ht="31.5" customHeight="1">
      <c r="A10" s="67">
        <v>3</v>
      </c>
      <c r="B10" s="21" t="s">
        <v>20</v>
      </c>
      <c r="C10" s="87">
        <v>27.439999999999998</v>
      </c>
      <c r="D10" s="67">
        <v>11</v>
      </c>
      <c r="E10" s="88" t="s">
        <v>93</v>
      </c>
      <c r="F10" s="87">
        <v>9.3699999999999992</v>
      </c>
    </row>
    <row r="11" spans="1:8" ht="31.5" customHeight="1">
      <c r="A11" s="89">
        <v>4</v>
      </c>
      <c r="B11" s="21" t="s">
        <v>11</v>
      </c>
      <c r="C11" s="87">
        <v>27.930000000000003</v>
      </c>
      <c r="D11" s="89">
        <v>12</v>
      </c>
      <c r="E11" s="88" t="s">
        <v>95</v>
      </c>
      <c r="F11" s="87">
        <v>12.29</v>
      </c>
    </row>
    <row r="12" spans="1:8" ht="31.5" customHeight="1">
      <c r="A12" s="67">
        <v>5</v>
      </c>
      <c r="B12" s="21" t="s">
        <v>21</v>
      </c>
      <c r="C12" s="87">
        <v>21.189999999999998</v>
      </c>
      <c r="D12" s="67">
        <v>13</v>
      </c>
      <c r="E12" s="88" t="s">
        <v>96</v>
      </c>
      <c r="F12" s="87">
        <v>5.62</v>
      </c>
    </row>
    <row r="13" spans="1:8" ht="31.5" customHeight="1">
      <c r="A13" s="67">
        <v>6</v>
      </c>
      <c r="B13" s="21" t="s">
        <v>91</v>
      </c>
      <c r="C13" s="87">
        <v>3.55</v>
      </c>
      <c r="D13" s="89">
        <v>14</v>
      </c>
      <c r="E13" s="88" t="s">
        <v>87</v>
      </c>
      <c r="F13" s="87">
        <v>4.75</v>
      </c>
    </row>
    <row r="14" spans="1:8" ht="31.5" customHeight="1">
      <c r="A14" s="67">
        <v>7</v>
      </c>
      <c r="B14" s="21" t="s">
        <v>86</v>
      </c>
      <c r="C14" s="87">
        <v>4.01</v>
      </c>
      <c r="D14" s="67">
        <v>15</v>
      </c>
      <c r="E14" s="88" t="s">
        <v>97</v>
      </c>
      <c r="F14" s="87">
        <v>3.67</v>
      </c>
    </row>
    <row r="15" spans="1:8" ht="31.5" customHeight="1">
      <c r="A15" s="89">
        <v>8</v>
      </c>
      <c r="B15" s="21" t="s">
        <v>841</v>
      </c>
      <c r="C15" s="87">
        <v>9.44</v>
      </c>
      <c r="D15" s="89">
        <v>16</v>
      </c>
      <c r="E15" s="88" t="s">
        <v>88</v>
      </c>
      <c r="F15" s="87">
        <v>2.71</v>
      </c>
    </row>
    <row r="16" spans="1:8" s="4" customFormat="1">
      <c r="A16" s="5"/>
      <c r="B16" s="5"/>
    </row>
  </sheetData>
  <mergeCells count="5">
    <mergeCell ref="A1:B1"/>
    <mergeCell ref="A6:E6"/>
    <mergeCell ref="A5:E5"/>
    <mergeCell ref="A7:E7"/>
    <mergeCell ref="A2:F2"/>
  </mergeCells>
  <phoneticPr fontId="3" type="noConversion"/>
  <printOptions horizontalCentered="1"/>
  <pageMargins left="0.23622047244094491" right="0.15748031496062992" top="0.82677165354330717" bottom="0.9055118110236221" header="0.74803149606299213" footer="0.55118110236220474"/>
  <pageSetup paperSize="9" orientation="landscape" r:id="rId1"/>
  <headerFooter alignWithMargins="0">
    <oddFooter>&amp;C&amp;"-,常规"&amp;13&amp;P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11</vt:i4>
      </vt:variant>
    </vt:vector>
  </HeadingPairs>
  <TitlesOfParts>
    <vt:vector size="19" baseType="lpstr">
      <vt:lpstr>1.2020一般</vt:lpstr>
      <vt:lpstr>2.2020基金</vt:lpstr>
      <vt:lpstr>3. 支出明细</vt:lpstr>
      <vt:lpstr>4.限额</vt:lpstr>
      <vt:lpstr>5.一般</vt:lpstr>
      <vt:lpstr>6.专项</vt:lpstr>
      <vt:lpstr>7.外债</vt:lpstr>
      <vt:lpstr>8.特别国债</vt:lpstr>
      <vt:lpstr>'1.2020一般'!Print_Area</vt:lpstr>
      <vt:lpstr>'2.2020基金'!Print_Area</vt:lpstr>
      <vt:lpstr>'3. 支出明细'!Print_Area</vt:lpstr>
      <vt:lpstr>'5.一般'!Print_Area</vt:lpstr>
      <vt:lpstr>'6.专项'!Print_Area</vt:lpstr>
      <vt:lpstr>'7.外债'!Print_Area</vt:lpstr>
      <vt:lpstr>'8.特别国债'!Print_Area</vt:lpstr>
      <vt:lpstr>'1.2020一般'!Print_Titles</vt:lpstr>
      <vt:lpstr>'2.2020基金'!Print_Titles</vt:lpstr>
      <vt:lpstr>'3. 支出明细'!Print_Titles</vt:lpstr>
      <vt:lpstr>'8.特别国债'!Print_Titles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dauhen</dc:creator>
  <cp:lastModifiedBy>孙文武</cp:lastModifiedBy>
  <cp:lastPrinted>2020-09-29T08:38:59Z</cp:lastPrinted>
  <dcterms:created xsi:type="dcterms:W3CDTF">2016-04-14T01:28:34Z</dcterms:created>
  <dcterms:modified xsi:type="dcterms:W3CDTF">2020-09-29T08:39:20Z</dcterms:modified>
</cp:coreProperties>
</file>